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lix.Griego\Desktop\"/>
    </mc:Choice>
  </mc:AlternateContent>
  <bookViews>
    <workbookView xWindow="0" yWindow="0" windowWidth="28800" windowHeight="12450"/>
  </bookViews>
  <sheets>
    <sheet name="October November Hybrid Schools" sheetId="1" r:id="rId1"/>
    <sheet name="Dec Jan Hybrid School TBD" sheetId="2" r:id="rId2"/>
  </sheets>
  <definedNames>
    <definedName name="_xlnm._FilterDatabase" localSheetId="0" hidden="1">'October November Hybrid Schools'!$B$4:$K$98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2" l="1"/>
  <c r="D2" i="2"/>
  <c r="B2" i="2"/>
  <c r="E6" i="1" l="1"/>
  <c r="C6" i="1"/>
  <c r="F6" i="1" l="1"/>
</calcChain>
</file>

<file path=xl/sharedStrings.xml><?xml version="1.0" encoding="utf-8"?>
<sst xmlns="http://schemas.openxmlformats.org/spreadsheetml/2006/main" count="559" uniqueCount="260">
  <si>
    <t>STARS ID</t>
  </si>
  <si>
    <t>LEA Name</t>
  </si>
  <si>
    <t>School ID</t>
  </si>
  <si>
    <t>School Name</t>
  </si>
  <si>
    <t>Program Option</t>
  </si>
  <si>
    <t xml:space="preserve">October Quilifying days </t>
  </si>
  <si>
    <t xml:space="preserve">October Amount </t>
  </si>
  <si>
    <t>November Qualifying Days</t>
  </si>
  <si>
    <t xml:space="preserve">November Amount </t>
  </si>
  <si>
    <t xml:space="preserve">Total Amount </t>
  </si>
  <si>
    <t>ALBUQUERQUE COLLEGIATE CHARTER SCHOOL</t>
  </si>
  <si>
    <t>CEP</t>
  </si>
  <si>
    <t>001000</t>
  </si>
  <si>
    <t>ALBUQUERQUE PUBLIC SCHOOLS</t>
  </si>
  <si>
    <t>001781</t>
  </si>
  <si>
    <t>INTERNATIONAL SCHOOL AT MESA DEL SOL</t>
  </si>
  <si>
    <t>Standard</t>
  </si>
  <si>
    <t>064000</t>
  </si>
  <si>
    <t>AZTEC MUNICIPAL SCHOOLS</t>
  </si>
  <si>
    <t>064136</t>
  </si>
  <si>
    <t>LYDIA RIPPEY ELEMENTARY</t>
  </si>
  <si>
    <t>064099</t>
  </si>
  <si>
    <t>MCCOY AVENUE ELEMENTARY</t>
  </si>
  <si>
    <t>064123</t>
  </si>
  <si>
    <t>PARK AVENUE ELEMENTARY</t>
  </si>
  <si>
    <t>087000</t>
  </si>
  <si>
    <t>BELEN CONSOLIDATED SCHOOLS</t>
  </si>
  <si>
    <t>087006</t>
  </si>
  <si>
    <t>BELEN FAMILY SCHOOL ELEMENTARY</t>
  </si>
  <si>
    <t>087034</t>
  </si>
  <si>
    <t>CENTRAL ELEMENTARY</t>
  </si>
  <si>
    <t>087080</t>
  </si>
  <si>
    <t>DENNIS CHAVEZ ELEMENTARY</t>
  </si>
  <si>
    <t>087066</t>
  </si>
  <si>
    <t>GIL SANCHEZ ELEMENTARY</t>
  </si>
  <si>
    <t>087068</t>
  </si>
  <si>
    <t>JARAMILLO ELEMENTARY</t>
  </si>
  <si>
    <t>087038</t>
  </si>
  <si>
    <t>LA MERCED ELEMENTARY</t>
  </si>
  <si>
    <t>087003</t>
  </si>
  <si>
    <t>LA PROMESA ELEMENTARY</t>
  </si>
  <si>
    <t>087045</t>
  </si>
  <si>
    <t>RIO GRANDE ELEMENTARY</t>
  </si>
  <si>
    <t>066000</t>
  </si>
  <si>
    <t>BLOOMFIELD SCHOOLS</t>
  </si>
  <si>
    <t>066025</t>
  </si>
  <si>
    <t>BLANCO ELEMENTARY</t>
  </si>
  <si>
    <t>066030</t>
  </si>
  <si>
    <t>BLOOMFIELD EARLY CHILDHOOD CENTER</t>
  </si>
  <si>
    <t>066033</t>
  </si>
  <si>
    <t>CENTRAL PRIMARY</t>
  </si>
  <si>
    <t>066125</t>
  </si>
  <si>
    <t>NAABA ANI ELEMENTARY</t>
  </si>
  <si>
    <t>040000</t>
  </si>
  <si>
    <t>CAPITAN MUNICIPAL SCHOOLS</t>
  </si>
  <si>
    <t>040001</t>
  </si>
  <si>
    <t>CAPITAN HEADSTART</t>
  </si>
  <si>
    <t>084000</t>
  </si>
  <si>
    <t>CLAYTON MUNICIPAL SCHOOLS</t>
  </si>
  <si>
    <t>084037</t>
  </si>
  <si>
    <t>ALVIS ELEMENTARY</t>
  </si>
  <si>
    <t>084045</t>
  </si>
  <si>
    <t>KISER ELEMENTARY</t>
  </si>
  <si>
    <t>048000</t>
  </si>
  <si>
    <t>CLOUDCROFT MUNICIPAL SCHOOLS</t>
  </si>
  <si>
    <t>048038</t>
  </si>
  <si>
    <t>CLOUDCROFT ELEMENTARY</t>
  </si>
  <si>
    <t>012000</t>
  </si>
  <si>
    <t>CLOVIS MUNICIPAL SCHOOLS</t>
  </si>
  <si>
    <t>012042</t>
  </si>
  <si>
    <t>ARTS ACADEMY AT BELLA VISTA</t>
  </si>
  <si>
    <t>012040</t>
  </si>
  <si>
    <t>BARRY ELEMENTARY</t>
  </si>
  <si>
    <t>012068</t>
  </si>
  <si>
    <t>CAMEO ELEMENTARY</t>
  </si>
  <si>
    <t>012058</t>
  </si>
  <si>
    <t>HIGHLAND ELEMENTARY</t>
  </si>
  <si>
    <t>012066</t>
  </si>
  <si>
    <t>JAMES BICKLEY ELEMENTARY</t>
  </si>
  <si>
    <t>012072</t>
  </si>
  <si>
    <t>LA CASITA ELEMENTARY</t>
  </si>
  <si>
    <t>012084</t>
  </si>
  <si>
    <t>LOCKWOOD ELEMENTARY</t>
  </si>
  <si>
    <t>012003</t>
  </si>
  <si>
    <t>LOS NINOS EARLY INTERVENTION</t>
  </si>
  <si>
    <t>012095</t>
  </si>
  <si>
    <t>MESA ELEMENTARY</t>
  </si>
  <si>
    <t>012122</t>
  </si>
  <si>
    <t>PARKVIEW ELEMENTARY</t>
  </si>
  <si>
    <t>012145</t>
  </si>
  <si>
    <t>SANDIA ELEMENTARY</t>
  </si>
  <si>
    <t>012155</t>
  </si>
  <si>
    <t>ZIA ELEMENTARY</t>
  </si>
  <si>
    <t>085000</t>
  </si>
  <si>
    <t>DES MOINES MUNICIPAL SCHOOLS</t>
  </si>
  <si>
    <t>085044</t>
  </si>
  <si>
    <t>DES MOINES ELEMENTARY</t>
  </si>
  <si>
    <t>080000</t>
  </si>
  <si>
    <t>ESTANCIA MUNICIPAL SCHOOLS</t>
  </si>
  <si>
    <t>080169</t>
  </si>
  <si>
    <t>LOWER ELEMENTARY</t>
  </si>
  <si>
    <t>080001</t>
  </si>
  <si>
    <t>UPPER ELEMENTARY</t>
  </si>
  <si>
    <t>080185</t>
  </si>
  <si>
    <t>VANSTONE ELEMENTARY</t>
  </si>
  <si>
    <t>016000</t>
  </si>
  <si>
    <t>FORT SUMNER MUNICIPAL SCHOOLS</t>
  </si>
  <si>
    <t>016051</t>
  </si>
  <si>
    <t>FORT SUMNER ELEMENTARY</t>
  </si>
  <si>
    <t>015000</t>
  </si>
  <si>
    <t>GRADY MUNICIPAL SCHOOLS</t>
  </si>
  <si>
    <t>015055</t>
  </si>
  <si>
    <t>GRADY ELEMENTARY</t>
  </si>
  <si>
    <t>039000</t>
  </si>
  <si>
    <t>HONDO VALLEY PUBLIC SCHOOLS</t>
  </si>
  <si>
    <t>039060</t>
  </si>
  <si>
    <t>HONDO HIGH</t>
  </si>
  <si>
    <t>Hozho Academy</t>
  </si>
  <si>
    <t>014000</t>
  </si>
  <si>
    <t>MELROSE PUBLIC SCHOOLS</t>
  </si>
  <si>
    <t>014094</t>
  </si>
  <si>
    <t>MELROSE ELEMENTARY</t>
  </si>
  <si>
    <t>078000</t>
  </si>
  <si>
    <t>MESA VISTA CONSOLIDATED SCHOOLS</t>
  </si>
  <si>
    <t>078047</t>
  </si>
  <si>
    <t>EL RITO ELEMENTARY</t>
  </si>
  <si>
    <t>078118</t>
  </si>
  <si>
    <t>OJO CALIENTE ELEMENTARY</t>
  </si>
  <si>
    <t>081000</t>
  </si>
  <si>
    <t>MORIARTY-EDGEWOOD SCHOOL DISTRICT</t>
  </si>
  <si>
    <t>081100</t>
  </si>
  <si>
    <t>MORIARTY ELEMENTARY</t>
  </si>
  <si>
    <t>081001</t>
  </si>
  <si>
    <t>ROUTE 66 ELEMENTARY</t>
  </si>
  <si>
    <t>081120</t>
  </si>
  <si>
    <t>SOUTH MOUNTAIN ELEMENTARY</t>
  </si>
  <si>
    <t>003000</t>
  </si>
  <si>
    <t>QUEMADO INDEPENDENT SCHOOLS</t>
  </si>
  <si>
    <t>003045</t>
  </si>
  <si>
    <t>DATIL ELEMENTARY</t>
  </si>
  <si>
    <t>003129</t>
  </si>
  <si>
    <t>QUEMADO ELEMENTARY</t>
  </si>
  <si>
    <t>002000</t>
  </si>
  <si>
    <t>RESERVE PUBLIC SCHOOLS</t>
  </si>
  <si>
    <t>002135</t>
  </si>
  <si>
    <t>RESERVE ELEMENTARY</t>
  </si>
  <si>
    <t>083000</t>
  </si>
  <si>
    <t>RIO RANCHO PUBLIC SCHOOLS</t>
  </si>
  <si>
    <t>083021</t>
  </si>
  <si>
    <t>CIELO AZUL ELEMENTARY</t>
  </si>
  <si>
    <t>083050</t>
  </si>
  <si>
    <t>COLINAS DEL NORTE ELEMENTARY</t>
  </si>
  <si>
    <t>083100</t>
  </si>
  <si>
    <t>ENCHANTED HILLS ELEMENTARY</t>
  </si>
  <si>
    <t>083372</t>
  </si>
  <si>
    <t>ERNEST STAPLETON ELEMENTARY</t>
  </si>
  <si>
    <t>083025</t>
  </si>
  <si>
    <t>Joe Harris Elementary</t>
  </si>
  <si>
    <t>083012</t>
  </si>
  <si>
    <t>MAGGIE CORDOVA ELEMENTARY SCHOOL</t>
  </si>
  <si>
    <t>083375</t>
  </si>
  <si>
    <t>MARTIN KING JR ELEMENTARY</t>
  </si>
  <si>
    <t>083319</t>
  </si>
  <si>
    <t>PUESTA DEL SOL ELEMENTARY</t>
  </si>
  <si>
    <t>083340</t>
  </si>
  <si>
    <t>RIO RANCHO ELEMENTARY</t>
  </si>
  <si>
    <t>083020</t>
  </si>
  <si>
    <t>SANDIA VISTA ELEMENTARY</t>
  </si>
  <si>
    <t>083015</t>
  </si>
  <si>
    <t>VISTA GRANDE ELEMENTARY</t>
  </si>
  <si>
    <t>027000</t>
  </si>
  <si>
    <t>ROY MUNICIPAL SCHOOLS</t>
  </si>
  <si>
    <t>027135</t>
  </si>
  <si>
    <t>ROY ELEMENTARY</t>
  </si>
  <si>
    <t>036000</t>
  </si>
  <si>
    <t>RUIDOSO MUNICIPAL SCHOOLS</t>
  </si>
  <si>
    <t>036145</t>
  </si>
  <si>
    <t>SIERRA VISTA PRIMARY</t>
  </si>
  <si>
    <t>036160</t>
  </si>
  <si>
    <t>WHITE MOUNTAIN ELEMENTARY</t>
  </si>
  <si>
    <t>023000</t>
  </si>
  <si>
    <t>SILVER CONSOLIDATED SCHOOLS</t>
  </si>
  <si>
    <t>023037</t>
  </si>
  <si>
    <t>CLIFF ELEMENTARY</t>
  </si>
  <si>
    <t>023123</t>
  </si>
  <si>
    <t>G.W.STOUT ELEMENTARY</t>
  </si>
  <si>
    <t>023157</t>
  </si>
  <si>
    <t>HARRISON SCHMITT ELEMENTARY</t>
  </si>
  <si>
    <t>023115</t>
  </si>
  <si>
    <t>JOSE BARRIOS ELEMENTARY</t>
  </si>
  <si>
    <t>023155</t>
  </si>
  <si>
    <t>SIXTH STREET ELEMENTARY</t>
  </si>
  <si>
    <t>023010</t>
  </si>
  <si>
    <t>CALVARY CHRISTIAN ACADEMY</t>
  </si>
  <si>
    <t>046000</t>
  </si>
  <si>
    <t>Father James B Hay Catholic School</t>
  </si>
  <si>
    <t>046066</t>
  </si>
  <si>
    <t>043087</t>
  </si>
  <si>
    <t>GALLUP CATHOLIC SCHOOL</t>
  </si>
  <si>
    <t>023130</t>
  </si>
  <si>
    <t>GUADALUPE MONTESSORI SCHOOL</t>
  </si>
  <si>
    <t>GUADALUPE MONTESSORI</t>
  </si>
  <si>
    <t>005058</t>
  </si>
  <si>
    <t>HOLY CROSS CATHOLIC SCHOOL</t>
  </si>
  <si>
    <t>055058</t>
  </si>
  <si>
    <t>HOLY CROSS SCHOOL</t>
  </si>
  <si>
    <t>001059</t>
  </si>
  <si>
    <t>HOLY GHOST CATHOLIC SCHOOL</t>
  </si>
  <si>
    <t>HOLY GHOST SCHOOL</t>
  </si>
  <si>
    <t>001065</t>
  </si>
  <si>
    <t>IMMANUEL LUTHERAN SCHOOL</t>
  </si>
  <si>
    <t>IMMANUEL LUTHERAN</t>
  </si>
  <si>
    <t>017058</t>
  </si>
  <si>
    <t>LAS CRUCES CATHOLIC SCHOOL</t>
  </si>
  <si>
    <t>LAS CRUCES CATHOLIC</t>
  </si>
  <si>
    <t>001021</t>
  </si>
  <si>
    <t>OUR LADY OF THE ASSUMPTION</t>
  </si>
  <si>
    <t>043002</t>
  </si>
  <si>
    <t>REHOBOTH CHRISTIAN SCHOOL</t>
  </si>
  <si>
    <t>REHOBOTH CHRISTIAN</t>
  </si>
  <si>
    <t>089141</t>
  </si>
  <si>
    <t>SAINT ANTHONY ZUNI INDIAN SCHOOL</t>
  </si>
  <si>
    <t>043141</t>
  </si>
  <si>
    <t>SAINT BONAVENTURE SCHOOL</t>
  </si>
  <si>
    <t>Provision 2</t>
  </si>
  <si>
    <t>001151</t>
  </si>
  <si>
    <t>SAINT CHARLES BORROMEO CATHOLIC SCHOOL</t>
  </si>
  <si>
    <t>088151</t>
  </si>
  <si>
    <t>SAINT JOSEPH MISSION SCHOOL</t>
  </si>
  <si>
    <t>001156</t>
  </si>
  <si>
    <t>SAINT MARYS CATHOLIC SCHOOL</t>
  </si>
  <si>
    <t>087153</t>
  </si>
  <si>
    <t>SAINT MARYS SCHOOL - Belen</t>
  </si>
  <si>
    <t>ST. MARY S CATHOLIC SCHOOL</t>
  </si>
  <si>
    <t>001158</t>
  </si>
  <si>
    <t>SAINT THERESE CATHOLIC SCHOOL</t>
  </si>
  <si>
    <t>083009</t>
  </si>
  <si>
    <t>SAINT THOMAS AQUINAS</t>
  </si>
  <si>
    <t>001142</t>
  </si>
  <si>
    <t>SAN FELIPE DE NERI</t>
  </si>
  <si>
    <t>071002</t>
  </si>
  <si>
    <t>SANTO NINO REGIONAL CATHOLIC SCHOOLS</t>
  </si>
  <si>
    <t>SANTO NINO REGIONAL</t>
  </si>
  <si>
    <t>Schools on Hybrid Model</t>
  </si>
  <si>
    <t>Full-in Person</t>
  </si>
  <si>
    <t>Full in-person</t>
  </si>
  <si>
    <t>Hybrid</t>
  </si>
  <si>
    <t>NEW DAILY RATE</t>
  </si>
  <si>
    <t>In Person/Hybrid</t>
  </si>
  <si>
    <t xml:space="preserve">December Qualified Days </t>
  </si>
  <si>
    <t xml:space="preserve">January Qualifed Days </t>
  </si>
  <si>
    <t xml:space="preserve">January Amount </t>
  </si>
  <si>
    <t>Total Amounts</t>
  </si>
  <si>
    <t xml:space="preserve">Note: Off 2 weeks in December for Christmas Break. Also took out one day for Columbus day on January 11th. </t>
  </si>
  <si>
    <t xml:space="preserve">All Schools were remote in December and January due to Governors orders. </t>
  </si>
  <si>
    <t xml:space="preserve">Amount Per Day </t>
  </si>
  <si>
    <t>P-EBT School/District Breakdown Amount/Per Students for October and November Issuance</t>
  </si>
  <si>
    <t xml:space="preserve">Schools Operating Hybrid Learning Models in October and November: </t>
  </si>
  <si>
    <t xml:space="preserve">IMPORTANT: If you are not on this list below and your District and School Particpates in NSLP all free and reduced students will receive the Following P-EBT for October and November. The P-EBT is for free and reduced students for the days they were on qualified remote/virtual learning days. </t>
  </si>
  <si>
    <t>Schools/District Fully Remote or Virtual Learning Models for ALL of October and November: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</si>
</sst>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4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44" fontId="4" fillId="2" borderId="1" xfId="0" applyNumberFormat="1" applyFont="1" applyFill="1" applyBorder="1" applyAlignment="1">
      <alignment horizontal="center"/>
    </xf>
    <xf numFmtId="4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44" fontId="4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44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44" fontId="1" fillId="0" borderId="0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4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44" fontId="1" fillId="3" borderId="1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left"/>
    </xf>
    <xf numFmtId="0" fontId="9" fillId="0" borderId="2" xfId="0" applyFont="1" applyFill="1" applyBorder="1" applyAlignment="1"/>
    <xf numFmtId="0" fontId="0" fillId="0" borderId="2" xfId="0" applyBorder="1" applyAlignment="1"/>
    <xf numFmtId="0" fontId="9" fillId="0" borderId="2" xfId="0" applyFont="1" applyFill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Font="1" applyBorder="1" applyAlignment="1"/>
    <xf numFmtId="44" fontId="1" fillId="4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tabSelected="1" topLeftCell="E71" zoomScaleNormal="100" workbookViewId="0">
      <selection activeCell="E15" sqref="E15"/>
    </sheetView>
  </sheetViews>
  <sheetFormatPr defaultRowHeight="14.5" x14ac:dyDescent="0.35"/>
  <cols>
    <col min="1" max="1" width="8.1796875" style="4" bestFit="1" customWidth="1"/>
    <col min="2" max="2" width="40.81640625" bestFit="1" customWidth="1"/>
    <col min="3" max="3" width="23.36328125" style="4" customWidth="1"/>
    <col min="4" max="4" width="40.81640625" bestFit="1" customWidth="1"/>
    <col min="5" max="5" width="18.7265625" style="7" bestFit="1" customWidth="1"/>
    <col min="6" max="6" width="44.1796875" style="7" customWidth="1"/>
    <col min="7" max="7" width="20.7265625" style="7" bestFit="1" customWidth="1"/>
    <col min="8" max="8" width="16.54296875" style="8" bestFit="1" customWidth="1"/>
    <col min="9" max="9" width="23.08984375" style="7" bestFit="1" customWidth="1"/>
    <col min="10" max="10" width="18.6328125" style="8" bestFit="1" customWidth="1"/>
    <col min="11" max="11" width="14" style="8" bestFit="1" customWidth="1"/>
  </cols>
  <sheetData>
    <row r="1" spans="1:11" ht="23.5" x14ac:dyDescent="0.55000000000000004">
      <c r="A1" s="10" t="s">
        <v>256</v>
      </c>
      <c r="B1" s="11"/>
      <c r="C1" s="10"/>
      <c r="D1" s="11"/>
    </row>
    <row r="2" spans="1:11" ht="43" customHeight="1" x14ac:dyDescent="0.45">
      <c r="A2" s="15" t="s">
        <v>258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4.5" customHeight="1" x14ac:dyDescent="0.45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18.5" x14ac:dyDescent="0.45">
      <c r="A4" s="34" t="s">
        <v>259</v>
      </c>
      <c r="B4" s="37"/>
      <c r="C4" s="37"/>
      <c r="D4" s="38"/>
    </row>
    <row r="5" spans="1:11" x14ac:dyDescent="0.35">
      <c r="A5" s="27" t="s">
        <v>5</v>
      </c>
      <c r="B5" s="27"/>
      <c r="C5" s="28" t="s">
        <v>6</v>
      </c>
      <c r="D5" s="29" t="s">
        <v>7</v>
      </c>
      <c r="E5" s="28" t="s">
        <v>8</v>
      </c>
      <c r="F5" s="28" t="s">
        <v>9</v>
      </c>
    </row>
    <row r="6" spans="1:11" x14ac:dyDescent="0.35">
      <c r="A6" s="39">
        <v>21</v>
      </c>
      <c r="B6" s="40"/>
      <c r="C6" s="13">
        <f>A6*C100</f>
        <v>143.22</v>
      </c>
      <c r="D6" s="14">
        <v>18</v>
      </c>
      <c r="E6" s="13">
        <f>D6*C100</f>
        <v>122.76</v>
      </c>
      <c r="F6" s="12">
        <f>C6+E6</f>
        <v>265.98</v>
      </c>
    </row>
    <row r="7" spans="1:11" s="24" customFormat="1" x14ac:dyDescent="0.35">
      <c r="A7" s="19"/>
      <c r="B7" s="20"/>
      <c r="C7" s="21"/>
      <c r="D7" s="19"/>
      <c r="E7" s="21"/>
      <c r="F7" s="21"/>
      <c r="G7" s="22"/>
      <c r="H7" s="23"/>
      <c r="I7" s="22"/>
      <c r="J7" s="23"/>
      <c r="K7" s="23"/>
    </row>
    <row r="8" spans="1:11" s="24" customFormat="1" ht="18.5" x14ac:dyDescent="0.45">
      <c r="A8" s="34" t="s">
        <v>257</v>
      </c>
      <c r="B8" s="35"/>
      <c r="C8" s="35"/>
      <c r="D8" s="36"/>
      <c r="E8" s="25"/>
      <c r="F8" s="25"/>
      <c r="G8" s="25"/>
      <c r="H8" s="26"/>
      <c r="I8" s="25"/>
      <c r="J8" s="26"/>
      <c r="K8" s="26"/>
    </row>
    <row r="9" spans="1:11" x14ac:dyDescent="0.35">
      <c r="A9" s="30" t="s">
        <v>0</v>
      </c>
      <c r="B9" s="31" t="s">
        <v>1</v>
      </c>
      <c r="C9" s="30" t="s">
        <v>2</v>
      </c>
      <c r="D9" s="31" t="s">
        <v>3</v>
      </c>
      <c r="E9" s="32" t="s">
        <v>4</v>
      </c>
      <c r="F9" s="32" t="s">
        <v>243</v>
      </c>
      <c r="G9" s="32" t="s">
        <v>5</v>
      </c>
      <c r="H9" s="33" t="s">
        <v>6</v>
      </c>
      <c r="I9" s="32" t="s">
        <v>7</v>
      </c>
      <c r="J9" s="33" t="s">
        <v>8</v>
      </c>
      <c r="K9" s="33" t="s">
        <v>9</v>
      </c>
    </row>
    <row r="10" spans="1:11" x14ac:dyDescent="0.35">
      <c r="A10" s="3">
        <v>574000</v>
      </c>
      <c r="B10" s="1" t="s">
        <v>10</v>
      </c>
      <c r="C10" s="3">
        <v>575001</v>
      </c>
      <c r="D10" s="1" t="s">
        <v>10</v>
      </c>
      <c r="E10" s="5" t="s">
        <v>11</v>
      </c>
      <c r="F10" s="5" t="s">
        <v>246</v>
      </c>
      <c r="G10" s="5">
        <v>13</v>
      </c>
      <c r="H10" s="6">
        <v>88.66</v>
      </c>
      <c r="I10" s="5">
        <v>14</v>
      </c>
      <c r="J10" s="6">
        <v>95.48</v>
      </c>
      <c r="K10" s="41">
        <v>184.14</v>
      </c>
    </row>
    <row r="11" spans="1:11" x14ac:dyDescent="0.35">
      <c r="A11" s="3" t="s">
        <v>12</v>
      </c>
      <c r="B11" s="1" t="s">
        <v>13</v>
      </c>
      <c r="C11" s="3" t="s">
        <v>14</v>
      </c>
      <c r="D11" s="1" t="s">
        <v>15</v>
      </c>
      <c r="E11" s="5" t="s">
        <v>16</v>
      </c>
      <c r="F11" s="5" t="s">
        <v>246</v>
      </c>
      <c r="G11" s="5">
        <v>13</v>
      </c>
      <c r="H11" s="6">
        <v>88.66</v>
      </c>
      <c r="I11" s="5">
        <v>14</v>
      </c>
      <c r="J11" s="6">
        <v>95.48</v>
      </c>
      <c r="K11" s="41">
        <v>184.14</v>
      </c>
    </row>
    <row r="12" spans="1:11" x14ac:dyDescent="0.35">
      <c r="A12" s="3" t="s">
        <v>17</v>
      </c>
      <c r="B12" s="1" t="s">
        <v>18</v>
      </c>
      <c r="C12" s="3" t="s">
        <v>19</v>
      </c>
      <c r="D12" s="1" t="s">
        <v>20</v>
      </c>
      <c r="E12" s="5" t="s">
        <v>11</v>
      </c>
      <c r="F12" s="5" t="s">
        <v>246</v>
      </c>
      <c r="G12" s="5">
        <v>13</v>
      </c>
      <c r="H12" s="6">
        <v>88.66</v>
      </c>
      <c r="I12" s="5">
        <v>14</v>
      </c>
      <c r="J12" s="6">
        <v>95.48</v>
      </c>
      <c r="K12" s="41">
        <v>184.14</v>
      </c>
    </row>
    <row r="13" spans="1:11" x14ac:dyDescent="0.35">
      <c r="A13" s="3" t="s">
        <v>17</v>
      </c>
      <c r="B13" s="1" t="s">
        <v>18</v>
      </c>
      <c r="C13" s="3" t="s">
        <v>21</v>
      </c>
      <c r="D13" s="1" t="s">
        <v>22</v>
      </c>
      <c r="E13" s="5" t="s">
        <v>11</v>
      </c>
      <c r="F13" s="5" t="s">
        <v>246</v>
      </c>
      <c r="G13" s="5">
        <v>13</v>
      </c>
      <c r="H13" s="6">
        <v>88.66</v>
      </c>
      <c r="I13" s="5">
        <v>14</v>
      </c>
      <c r="J13" s="6">
        <v>95.48</v>
      </c>
      <c r="K13" s="41">
        <v>184.14</v>
      </c>
    </row>
    <row r="14" spans="1:11" x14ac:dyDescent="0.35">
      <c r="A14" s="3" t="s">
        <v>17</v>
      </c>
      <c r="B14" s="1" t="s">
        <v>18</v>
      </c>
      <c r="C14" s="3" t="s">
        <v>23</v>
      </c>
      <c r="D14" s="1" t="s">
        <v>24</v>
      </c>
      <c r="E14" s="5" t="s">
        <v>11</v>
      </c>
      <c r="F14" s="5" t="s">
        <v>246</v>
      </c>
      <c r="G14" s="5">
        <v>13</v>
      </c>
      <c r="H14" s="6">
        <v>88.66</v>
      </c>
      <c r="I14" s="5">
        <v>14</v>
      </c>
      <c r="J14" s="6">
        <v>95.48</v>
      </c>
      <c r="K14" s="41">
        <v>184.14</v>
      </c>
    </row>
    <row r="15" spans="1:11" x14ac:dyDescent="0.35">
      <c r="A15" s="3" t="s">
        <v>25</v>
      </c>
      <c r="B15" s="1" t="s">
        <v>26</v>
      </c>
      <c r="C15" s="3" t="s">
        <v>27</v>
      </c>
      <c r="D15" s="1" t="s">
        <v>28</v>
      </c>
      <c r="E15" s="5" t="s">
        <v>11</v>
      </c>
      <c r="F15" s="5" t="s">
        <v>246</v>
      </c>
      <c r="G15" s="5">
        <v>13</v>
      </c>
      <c r="H15" s="6">
        <v>88.66</v>
      </c>
      <c r="I15" s="5">
        <v>14</v>
      </c>
      <c r="J15" s="6">
        <v>95.48</v>
      </c>
      <c r="K15" s="41">
        <v>184.14</v>
      </c>
    </row>
    <row r="16" spans="1:11" x14ac:dyDescent="0.35">
      <c r="A16" s="3" t="s">
        <v>25</v>
      </c>
      <c r="B16" s="1" t="s">
        <v>26</v>
      </c>
      <c r="C16" s="3" t="s">
        <v>29</v>
      </c>
      <c r="D16" s="1" t="s">
        <v>30</v>
      </c>
      <c r="E16" s="5" t="s">
        <v>11</v>
      </c>
      <c r="F16" s="5" t="s">
        <v>246</v>
      </c>
      <c r="G16" s="5">
        <v>13</v>
      </c>
      <c r="H16" s="6">
        <v>88.66</v>
      </c>
      <c r="I16" s="5">
        <v>14</v>
      </c>
      <c r="J16" s="6">
        <v>95.48</v>
      </c>
      <c r="K16" s="41">
        <v>184.14</v>
      </c>
    </row>
    <row r="17" spans="1:11" x14ac:dyDescent="0.35">
      <c r="A17" s="3" t="s">
        <v>25</v>
      </c>
      <c r="B17" s="1" t="s">
        <v>26</v>
      </c>
      <c r="C17" s="3" t="s">
        <v>31</v>
      </c>
      <c r="D17" s="1" t="s">
        <v>32</v>
      </c>
      <c r="E17" s="5" t="s">
        <v>11</v>
      </c>
      <c r="F17" s="5" t="s">
        <v>246</v>
      </c>
      <c r="G17" s="5">
        <v>13</v>
      </c>
      <c r="H17" s="6">
        <v>88.66</v>
      </c>
      <c r="I17" s="5">
        <v>14</v>
      </c>
      <c r="J17" s="6">
        <v>95.48</v>
      </c>
      <c r="K17" s="41">
        <v>184.14</v>
      </c>
    </row>
    <row r="18" spans="1:11" x14ac:dyDescent="0.35">
      <c r="A18" s="3" t="s">
        <v>25</v>
      </c>
      <c r="B18" s="1" t="s">
        <v>26</v>
      </c>
      <c r="C18" s="3" t="s">
        <v>33</v>
      </c>
      <c r="D18" s="1" t="s">
        <v>34</v>
      </c>
      <c r="E18" s="5" t="s">
        <v>11</v>
      </c>
      <c r="F18" s="5" t="s">
        <v>246</v>
      </c>
      <c r="G18" s="5">
        <v>13</v>
      </c>
      <c r="H18" s="6">
        <v>88.66</v>
      </c>
      <c r="I18" s="5">
        <v>14</v>
      </c>
      <c r="J18" s="6">
        <v>95.48</v>
      </c>
      <c r="K18" s="41">
        <v>184.14</v>
      </c>
    </row>
    <row r="19" spans="1:11" x14ac:dyDescent="0.35">
      <c r="A19" s="3" t="s">
        <v>25</v>
      </c>
      <c r="B19" s="1" t="s">
        <v>26</v>
      </c>
      <c r="C19" s="3" t="s">
        <v>35</v>
      </c>
      <c r="D19" s="1" t="s">
        <v>36</v>
      </c>
      <c r="E19" s="5" t="s">
        <v>11</v>
      </c>
      <c r="F19" s="5" t="s">
        <v>246</v>
      </c>
      <c r="G19" s="5">
        <v>13</v>
      </c>
      <c r="H19" s="6">
        <v>88.66</v>
      </c>
      <c r="I19" s="5">
        <v>14</v>
      </c>
      <c r="J19" s="6">
        <v>95.48</v>
      </c>
      <c r="K19" s="41">
        <v>184.14</v>
      </c>
    </row>
    <row r="20" spans="1:11" x14ac:dyDescent="0.35">
      <c r="A20" s="3" t="s">
        <v>25</v>
      </c>
      <c r="B20" s="1" t="s">
        <v>26</v>
      </c>
      <c r="C20" s="3" t="s">
        <v>37</v>
      </c>
      <c r="D20" s="1" t="s">
        <v>38</v>
      </c>
      <c r="E20" s="5" t="s">
        <v>11</v>
      </c>
      <c r="F20" s="5" t="s">
        <v>246</v>
      </c>
      <c r="G20" s="5">
        <v>13</v>
      </c>
      <c r="H20" s="6">
        <v>88.66</v>
      </c>
      <c r="I20" s="5">
        <v>14</v>
      </c>
      <c r="J20" s="6">
        <v>95.48</v>
      </c>
      <c r="K20" s="41">
        <v>184.14</v>
      </c>
    </row>
    <row r="21" spans="1:11" x14ac:dyDescent="0.35">
      <c r="A21" s="3" t="s">
        <v>25</v>
      </c>
      <c r="B21" s="1" t="s">
        <v>26</v>
      </c>
      <c r="C21" s="3" t="s">
        <v>39</v>
      </c>
      <c r="D21" s="1" t="s">
        <v>40</v>
      </c>
      <c r="E21" s="5" t="s">
        <v>11</v>
      </c>
      <c r="F21" s="5" t="s">
        <v>246</v>
      </c>
      <c r="G21" s="5">
        <v>13</v>
      </c>
      <c r="H21" s="6">
        <v>88.66</v>
      </c>
      <c r="I21" s="5">
        <v>14</v>
      </c>
      <c r="J21" s="6">
        <v>95.48</v>
      </c>
      <c r="K21" s="41">
        <v>184.14</v>
      </c>
    </row>
    <row r="22" spans="1:11" x14ac:dyDescent="0.35">
      <c r="A22" s="3" t="s">
        <v>25</v>
      </c>
      <c r="B22" s="1" t="s">
        <v>26</v>
      </c>
      <c r="C22" s="3" t="s">
        <v>41</v>
      </c>
      <c r="D22" s="1" t="s">
        <v>42</v>
      </c>
      <c r="E22" s="5" t="s">
        <v>11</v>
      </c>
      <c r="F22" s="5" t="s">
        <v>246</v>
      </c>
      <c r="G22" s="5">
        <v>13</v>
      </c>
      <c r="H22" s="6">
        <v>88.66</v>
      </c>
      <c r="I22" s="5">
        <v>14</v>
      </c>
      <c r="J22" s="6">
        <v>95.48</v>
      </c>
      <c r="K22" s="41">
        <v>184.14</v>
      </c>
    </row>
    <row r="23" spans="1:11" x14ac:dyDescent="0.35">
      <c r="A23" s="3" t="s">
        <v>43</v>
      </c>
      <c r="B23" s="1" t="s">
        <v>44</v>
      </c>
      <c r="C23" s="3" t="s">
        <v>45</v>
      </c>
      <c r="D23" s="1" t="s">
        <v>46</v>
      </c>
      <c r="E23" s="5" t="s">
        <v>11</v>
      </c>
      <c r="F23" s="5" t="s">
        <v>246</v>
      </c>
      <c r="G23" s="5">
        <v>13</v>
      </c>
      <c r="H23" s="6">
        <v>88.66</v>
      </c>
      <c r="I23" s="5">
        <v>14</v>
      </c>
      <c r="J23" s="6">
        <v>95.48</v>
      </c>
      <c r="K23" s="41">
        <v>184.14</v>
      </c>
    </row>
    <row r="24" spans="1:11" x14ac:dyDescent="0.35">
      <c r="A24" s="3" t="s">
        <v>43</v>
      </c>
      <c r="B24" s="1" t="s">
        <v>44</v>
      </c>
      <c r="C24" s="3" t="s">
        <v>47</v>
      </c>
      <c r="D24" s="1" t="s">
        <v>48</v>
      </c>
      <c r="E24" s="5" t="s">
        <v>11</v>
      </c>
      <c r="F24" s="5" t="s">
        <v>246</v>
      </c>
      <c r="G24" s="5">
        <v>13</v>
      </c>
      <c r="H24" s="6">
        <v>88.66</v>
      </c>
      <c r="I24" s="5">
        <v>14</v>
      </c>
      <c r="J24" s="6">
        <v>95.48</v>
      </c>
      <c r="K24" s="41">
        <v>184.14</v>
      </c>
    </row>
    <row r="25" spans="1:11" x14ac:dyDescent="0.35">
      <c r="A25" s="3" t="s">
        <v>43</v>
      </c>
      <c r="B25" s="1" t="s">
        <v>44</v>
      </c>
      <c r="C25" s="3" t="s">
        <v>49</v>
      </c>
      <c r="D25" s="1" t="s">
        <v>50</v>
      </c>
      <c r="E25" s="5" t="s">
        <v>11</v>
      </c>
      <c r="F25" s="5" t="s">
        <v>246</v>
      </c>
      <c r="G25" s="5">
        <v>13</v>
      </c>
      <c r="H25" s="6">
        <v>88.66</v>
      </c>
      <c r="I25" s="5">
        <v>14</v>
      </c>
      <c r="J25" s="6">
        <v>95.48</v>
      </c>
      <c r="K25" s="41">
        <v>184.14</v>
      </c>
    </row>
    <row r="26" spans="1:11" x14ac:dyDescent="0.35">
      <c r="A26" s="3" t="s">
        <v>43</v>
      </c>
      <c r="B26" s="1" t="s">
        <v>44</v>
      </c>
      <c r="C26" s="3" t="s">
        <v>51</v>
      </c>
      <c r="D26" s="1" t="s">
        <v>52</v>
      </c>
      <c r="E26" s="5" t="s">
        <v>11</v>
      </c>
      <c r="F26" s="5" t="s">
        <v>246</v>
      </c>
      <c r="G26" s="5">
        <v>13</v>
      </c>
      <c r="H26" s="6">
        <v>88.66</v>
      </c>
      <c r="I26" s="5">
        <v>14</v>
      </c>
      <c r="J26" s="6">
        <v>95.48</v>
      </c>
      <c r="K26" s="41">
        <v>184.14</v>
      </c>
    </row>
    <row r="27" spans="1:11" x14ac:dyDescent="0.35">
      <c r="A27" s="3" t="s">
        <v>53</v>
      </c>
      <c r="B27" s="1" t="s">
        <v>54</v>
      </c>
      <c r="C27" s="3" t="s">
        <v>55</v>
      </c>
      <c r="D27" s="1" t="s">
        <v>56</v>
      </c>
      <c r="E27" s="5" t="s">
        <v>16</v>
      </c>
      <c r="F27" s="5" t="s">
        <v>246</v>
      </c>
      <c r="G27" s="5">
        <v>13</v>
      </c>
      <c r="H27" s="6">
        <v>88.66</v>
      </c>
      <c r="I27" s="5">
        <v>14</v>
      </c>
      <c r="J27" s="6">
        <v>95.48</v>
      </c>
      <c r="K27" s="41">
        <v>184.14</v>
      </c>
    </row>
    <row r="28" spans="1:11" x14ac:dyDescent="0.35">
      <c r="A28" s="3" t="s">
        <v>57</v>
      </c>
      <c r="B28" s="1" t="s">
        <v>58</v>
      </c>
      <c r="C28" s="3" t="s">
        <v>59</v>
      </c>
      <c r="D28" s="1" t="s">
        <v>60</v>
      </c>
      <c r="E28" s="5" t="s">
        <v>16</v>
      </c>
      <c r="F28" s="5" t="s">
        <v>246</v>
      </c>
      <c r="G28" s="5">
        <v>13</v>
      </c>
      <c r="H28" s="6">
        <v>88.66</v>
      </c>
      <c r="I28" s="5">
        <v>14</v>
      </c>
      <c r="J28" s="6">
        <v>95.48</v>
      </c>
      <c r="K28" s="41">
        <v>184.14</v>
      </c>
    </row>
    <row r="29" spans="1:11" x14ac:dyDescent="0.35">
      <c r="A29" s="3" t="s">
        <v>57</v>
      </c>
      <c r="B29" s="1" t="s">
        <v>58</v>
      </c>
      <c r="C29" s="3" t="s">
        <v>61</v>
      </c>
      <c r="D29" s="1" t="s">
        <v>62</v>
      </c>
      <c r="E29" s="5" t="s">
        <v>16</v>
      </c>
      <c r="F29" s="5" t="s">
        <v>246</v>
      </c>
      <c r="G29" s="5">
        <v>13</v>
      </c>
      <c r="H29" s="6">
        <v>88.66</v>
      </c>
      <c r="I29" s="5">
        <v>14</v>
      </c>
      <c r="J29" s="6">
        <v>95.48</v>
      </c>
      <c r="K29" s="41">
        <v>184.14</v>
      </c>
    </row>
    <row r="30" spans="1:11" x14ac:dyDescent="0.35">
      <c r="A30" s="3" t="s">
        <v>63</v>
      </c>
      <c r="B30" s="1" t="s">
        <v>64</v>
      </c>
      <c r="C30" s="3" t="s">
        <v>65</v>
      </c>
      <c r="D30" s="1" t="s">
        <v>66</v>
      </c>
      <c r="E30" s="5" t="s">
        <v>16</v>
      </c>
      <c r="F30" s="5" t="s">
        <v>246</v>
      </c>
      <c r="G30" s="5">
        <v>0</v>
      </c>
      <c r="H30" s="6">
        <v>0</v>
      </c>
      <c r="I30" s="5">
        <v>4</v>
      </c>
      <c r="J30" s="6">
        <v>27.28</v>
      </c>
      <c r="K30" s="41">
        <v>27.28</v>
      </c>
    </row>
    <row r="31" spans="1:11" x14ac:dyDescent="0.35">
      <c r="A31" s="3" t="s">
        <v>67</v>
      </c>
      <c r="B31" s="1" t="s">
        <v>68</v>
      </c>
      <c r="C31" s="3" t="s">
        <v>69</v>
      </c>
      <c r="D31" s="1" t="s">
        <v>70</v>
      </c>
      <c r="E31" s="5" t="s">
        <v>11</v>
      </c>
      <c r="F31" s="5" t="s">
        <v>246</v>
      </c>
      <c r="G31" s="5">
        <v>13</v>
      </c>
      <c r="H31" s="6">
        <v>88.66</v>
      </c>
      <c r="I31" s="5">
        <v>15</v>
      </c>
      <c r="J31" s="6">
        <v>102.30000000000001</v>
      </c>
      <c r="K31" s="41">
        <v>190.96</v>
      </c>
    </row>
    <row r="32" spans="1:11" x14ac:dyDescent="0.35">
      <c r="A32" s="3" t="s">
        <v>67</v>
      </c>
      <c r="B32" s="1" t="s">
        <v>68</v>
      </c>
      <c r="C32" s="3" t="s">
        <v>71</v>
      </c>
      <c r="D32" s="1" t="s">
        <v>72</v>
      </c>
      <c r="E32" s="5" t="s">
        <v>16</v>
      </c>
      <c r="F32" s="5" t="s">
        <v>246</v>
      </c>
      <c r="G32" s="5">
        <v>13</v>
      </c>
      <c r="H32" s="6">
        <v>88.66</v>
      </c>
      <c r="I32" s="5">
        <v>15</v>
      </c>
      <c r="J32" s="6">
        <v>102.30000000000001</v>
      </c>
      <c r="K32" s="41">
        <v>190.96</v>
      </c>
    </row>
    <row r="33" spans="1:11" x14ac:dyDescent="0.35">
      <c r="A33" s="3" t="s">
        <v>67</v>
      </c>
      <c r="B33" s="1" t="s">
        <v>68</v>
      </c>
      <c r="C33" s="3" t="s">
        <v>73</v>
      </c>
      <c r="D33" s="1" t="s">
        <v>74</v>
      </c>
      <c r="E33" s="5" t="s">
        <v>11</v>
      </c>
      <c r="F33" s="5" t="s">
        <v>246</v>
      </c>
      <c r="G33" s="5">
        <v>13</v>
      </c>
      <c r="H33" s="6">
        <v>88.66</v>
      </c>
      <c r="I33" s="5">
        <v>15</v>
      </c>
      <c r="J33" s="6">
        <v>102.30000000000001</v>
      </c>
      <c r="K33" s="41">
        <v>190.96</v>
      </c>
    </row>
    <row r="34" spans="1:11" x14ac:dyDescent="0.35">
      <c r="A34" s="3" t="s">
        <v>67</v>
      </c>
      <c r="B34" s="1" t="s">
        <v>68</v>
      </c>
      <c r="C34" s="3" t="s">
        <v>75</v>
      </c>
      <c r="D34" s="1" t="s">
        <v>76</v>
      </c>
      <c r="E34" s="5" t="s">
        <v>11</v>
      </c>
      <c r="F34" s="5" t="s">
        <v>246</v>
      </c>
      <c r="G34" s="5">
        <v>13</v>
      </c>
      <c r="H34" s="6">
        <v>88.66</v>
      </c>
      <c r="I34" s="5">
        <v>15</v>
      </c>
      <c r="J34" s="6">
        <v>102.30000000000001</v>
      </c>
      <c r="K34" s="41">
        <v>190.96</v>
      </c>
    </row>
    <row r="35" spans="1:11" x14ac:dyDescent="0.35">
      <c r="A35" s="3" t="s">
        <v>67</v>
      </c>
      <c r="B35" s="1" t="s">
        <v>68</v>
      </c>
      <c r="C35" s="3" t="s">
        <v>77</v>
      </c>
      <c r="D35" s="1" t="s">
        <v>78</v>
      </c>
      <c r="E35" s="5" t="s">
        <v>11</v>
      </c>
      <c r="F35" s="5" t="s">
        <v>246</v>
      </c>
      <c r="G35" s="5">
        <v>13</v>
      </c>
      <c r="H35" s="6">
        <v>88.66</v>
      </c>
      <c r="I35" s="5">
        <v>15</v>
      </c>
      <c r="J35" s="6">
        <v>102.30000000000001</v>
      </c>
      <c r="K35" s="41">
        <v>190.96</v>
      </c>
    </row>
    <row r="36" spans="1:11" x14ac:dyDescent="0.35">
      <c r="A36" s="3" t="s">
        <v>67</v>
      </c>
      <c r="B36" s="1" t="s">
        <v>68</v>
      </c>
      <c r="C36" s="3" t="s">
        <v>79</v>
      </c>
      <c r="D36" s="1" t="s">
        <v>80</v>
      </c>
      <c r="E36" s="5" t="s">
        <v>11</v>
      </c>
      <c r="F36" s="5" t="s">
        <v>246</v>
      </c>
      <c r="G36" s="5">
        <v>13</v>
      </c>
      <c r="H36" s="6">
        <v>88.66</v>
      </c>
      <c r="I36" s="5">
        <v>15</v>
      </c>
      <c r="J36" s="6">
        <v>102.30000000000001</v>
      </c>
      <c r="K36" s="41">
        <v>190.96</v>
      </c>
    </row>
    <row r="37" spans="1:11" x14ac:dyDescent="0.35">
      <c r="A37" s="3" t="s">
        <v>67</v>
      </c>
      <c r="B37" s="1" t="s">
        <v>68</v>
      </c>
      <c r="C37" s="3" t="s">
        <v>81</v>
      </c>
      <c r="D37" s="1" t="s">
        <v>82</v>
      </c>
      <c r="E37" s="5" t="s">
        <v>11</v>
      </c>
      <c r="F37" s="5" t="s">
        <v>246</v>
      </c>
      <c r="G37" s="5">
        <v>13</v>
      </c>
      <c r="H37" s="6">
        <v>88.66</v>
      </c>
      <c r="I37" s="5">
        <v>15</v>
      </c>
      <c r="J37" s="6">
        <v>102.30000000000001</v>
      </c>
      <c r="K37" s="41">
        <v>190.96</v>
      </c>
    </row>
    <row r="38" spans="1:11" x14ac:dyDescent="0.35">
      <c r="A38" s="3" t="s">
        <v>67</v>
      </c>
      <c r="B38" s="1" t="s">
        <v>68</v>
      </c>
      <c r="C38" s="3" t="s">
        <v>83</v>
      </c>
      <c r="D38" s="1" t="s">
        <v>84</v>
      </c>
      <c r="E38" s="5" t="s">
        <v>11</v>
      </c>
      <c r="F38" s="5" t="s">
        <v>246</v>
      </c>
      <c r="G38" s="5">
        <v>13</v>
      </c>
      <c r="H38" s="6">
        <v>88.66</v>
      </c>
      <c r="I38" s="5">
        <v>15</v>
      </c>
      <c r="J38" s="6">
        <v>102.30000000000001</v>
      </c>
      <c r="K38" s="41">
        <v>190.96</v>
      </c>
    </row>
    <row r="39" spans="1:11" x14ac:dyDescent="0.35">
      <c r="A39" s="3" t="s">
        <v>67</v>
      </c>
      <c r="B39" s="1" t="s">
        <v>68</v>
      </c>
      <c r="C39" s="3" t="s">
        <v>85</v>
      </c>
      <c r="D39" s="1" t="s">
        <v>86</v>
      </c>
      <c r="E39" s="5" t="s">
        <v>16</v>
      </c>
      <c r="F39" s="5" t="s">
        <v>246</v>
      </c>
      <c r="G39" s="5">
        <v>13</v>
      </c>
      <c r="H39" s="6">
        <v>88.66</v>
      </c>
      <c r="I39" s="5">
        <v>15</v>
      </c>
      <c r="J39" s="6">
        <v>102.30000000000001</v>
      </c>
      <c r="K39" s="41">
        <v>190.96</v>
      </c>
    </row>
    <row r="40" spans="1:11" x14ac:dyDescent="0.35">
      <c r="A40" s="3" t="s">
        <v>67</v>
      </c>
      <c r="B40" s="1" t="s">
        <v>68</v>
      </c>
      <c r="C40" s="3" t="s">
        <v>87</v>
      </c>
      <c r="D40" s="1" t="s">
        <v>88</v>
      </c>
      <c r="E40" s="5" t="s">
        <v>11</v>
      </c>
      <c r="F40" s="5" t="s">
        <v>246</v>
      </c>
      <c r="G40" s="5">
        <v>13</v>
      </c>
      <c r="H40" s="6">
        <v>88.66</v>
      </c>
      <c r="I40" s="5">
        <v>15</v>
      </c>
      <c r="J40" s="6">
        <v>102.30000000000001</v>
      </c>
      <c r="K40" s="41">
        <v>190.96</v>
      </c>
    </row>
    <row r="41" spans="1:11" x14ac:dyDescent="0.35">
      <c r="A41" s="3" t="s">
        <v>67</v>
      </c>
      <c r="B41" s="1" t="s">
        <v>68</v>
      </c>
      <c r="C41" s="3" t="s">
        <v>89</v>
      </c>
      <c r="D41" s="1" t="s">
        <v>90</v>
      </c>
      <c r="E41" s="5" t="s">
        <v>11</v>
      </c>
      <c r="F41" s="5" t="s">
        <v>246</v>
      </c>
      <c r="G41" s="5">
        <v>13</v>
      </c>
      <c r="H41" s="6">
        <v>88.66</v>
      </c>
      <c r="I41" s="5">
        <v>15</v>
      </c>
      <c r="J41" s="6">
        <v>102.30000000000001</v>
      </c>
      <c r="K41" s="41">
        <v>190.96</v>
      </c>
    </row>
    <row r="42" spans="1:11" x14ac:dyDescent="0.35">
      <c r="A42" s="3" t="s">
        <v>67</v>
      </c>
      <c r="B42" s="1" t="s">
        <v>68</v>
      </c>
      <c r="C42" s="3" t="s">
        <v>91</v>
      </c>
      <c r="D42" s="1" t="s">
        <v>92</v>
      </c>
      <c r="E42" s="5" t="s">
        <v>16</v>
      </c>
      <c r="F42" s="5" t="s">
        <v>246</v>
      </c>
      <c r="G42" s="5">
        <v>13</v>
      </c>
      <c r="H42" s="6">
        <v>88.66</v>
      </c>
      <c r="I42" s="5">
        <v>15</v>
      </c>
      <c r="J42" s="6">
        <v>102.30000000000001</v>
      </c>
      <c r="K42" s="41">
        <v>190.96</v>
      </c>
    </row>
    <row r="43" spans="1:11" x14ac:dyDescent="0.35">
      <c r="A43" s="3" t="s">
        <v>93</v>
      </c>
      <c r="B43" s="1" t="s">
        <v>94</v>
      </c>
      <c r="C43" s="3" t="s">
        <v>95</v>
      </c>
      <c r="D43" s="1" t="s">
        <v>96</v>
      </c>
      <c r="E43" s="5" t="s">
        <v>16</v>
      </c>
      <c r="F43" s="5" t="s">
        <v>246</v>
      </c>
      <c r="G43" s="5">
        <v>13</v>
      </c>
      <c r="H43" s="6">
        <v>88.66</v>
      </c>
      <c r="I43" s="5">
        <v>14</v>
      </c>
      <c r="J43" s="6">
        <v>95.48</v>
      </c>
      <c r="K43" s="41">
        <v>184.14</v>
      </c>
    </row>
    <row r="44" spans="1:11" x14ac:dyDescent="0.35">
      <c r="A44" s="3" t="s">
        <v>97</v>
      </c>
      <c r="B44" s="1" t="s">
        <v>98</v>
      </c>
      <c r="C44" s="3" t="s">
        <v>99</v>
      </c>
      <c r="D44" s="1" t="s">
        <v>100</v>
      </c>
      <c r="E44" s="5" t="s">
        <v>11</v>
      </c>
      <c r="F44" s="5" t="s">
        <v>246</v>
      </c>
      <c r="G44" s="5">
        <v>13</v>
      </c>
      <c r="H44" s="6">
        <v>88.66</v>
      </c>
      <c r="I44" s="5">
        <v>14</v>
      </c>
      <c r="J44" s="6">
        <v>95.48</v>
      </c>
      <c r="K44" s="41">
        <v>184.14</v>
      </c>
    </row>
    <row r="45" spans="1:11" x14ac:dyDescent="0.35">
      <c r="A45" s="3" t="s">
        <v>97</v>
      </c>
      <c r="B45" s="1" t="s">
        <v>98</v>
      </c>
      <c r="C45" s="3" t="s">
        <v>101</v>
      </c>
      <c r="D45" s="1" t="s">
        <v>102</v>
      </c>
      <c r="E45" s="5" t="s">
        <v>11</v>
      </c>
      <c r="F45" s="5" t="s">
        <v>246</v>
      </c>
      <c r="G45" s="5">
        <v>13</v>
      </c>
      <c r="H45" s="6">
        <v>88.66</v>
      </c>
      <c r="I45" s="5">
        <v>14</v>
      </c>
      <c r="J45" s="6">
        <v>95.48</v>
      </c>
      <c r="K45" s="41">
        <v>184.14</v>
      </c>
    </row>
    <row r="46" spans="1:11" x14ac:dyDescent="0.35">
      <c r="A46" s="3" t="s">
        <v>97</v>
      </c>
      <c r="B46" s="1" t="s">
        <v>98</v>
      </c>
      <c r="C46" s="3" t="s">
        <v>103</v>
      </c>
      <c r="D46" s="1" t="s">
        <v>104</v>
      </c>
      <c r="E46" s="5" t="s">
        <v>11</v>
      </c>
      <c r="F46" s="5" t="s">
        <v>246</v>
      </c>
      <c r="G46" s="5">
        <v>13</v>
      </c>
      <c r="H46" s="6">
        <v>88.66</v>
      </c>
      <c r="I46" s="5">
        <v>14</v>
      </c>
      <c r="J46" s="6">
        <v>95.48</v>
      </c>
      <c r="K46" s="41">
        <v>184.14</v>
      </c>
    </row>
    <row r="47" spans="1:11" x14ac:dyDescent="0.35">
      <c r="A47" s="3" t="s">
        <v>105</v>
      </c>
      <c r="B47" s="1" t="s">
        <v>106</v>
      </c>
      <c r="C47" s="3" t="s">
        <v>107</v>
      </c>
      <c r="D47" s="1" t="s">
        <v>108</v>
      </c>
      <c r="E47" s="5" t="s">
        <v>11</v>
      </c>
      <c r="F47" s="5" t="s">
        <v>246</v>
      </c>
      <c r="G47" s="5">
        <v>13</v>
      </c>
      <c r="H47" s="6">
        <v>88.66</v>
      </c>
      <c r="I47" s="5">
        <v>14</v>
      </c>
      <c r="J47" s="6">
        <v>95.48</v>
      </c>
      <c r="K47" s="41">
        <v>184.14</v>
      </c>
    </row>
    <row r="48" spans="1:11" x14ac:dyDescent="0.35">
      <c r="A48" s="3" t="s">
        <v>109</v>
      </c>
      <c r="B48" s="1" t="s">
        <v>110</v>
      </c>
      <c r="C48" s="3" t="s">
        <v>111</v>
      </c>
      <c r="D48" s="1" t="s">
        <v>112</v>
      </c>
      <c r="E48" s="5" t="s">
        <v>11</v>
      </c>
      <c r="F48" s="5" t="s">
        <v>246</v>
      </c>
      <c r="G48" s="5">
        <v>13</v>
      </c>
      <c r="H48" s="6">
        <v>88.66</v>
      </c>
      <c r="I48" s="5">
        <v>14</v>
      </c>
      <c r="J48" s="6">
        <v>95.48</v>
      </c>
      <c r="K48" s="41">
        <v>184.14</v>
      </c>
    </row>
    <row r="49" spans="1:11" x14ac:dyDescent="0.35">
      <c r="A49" s="3" t="s">
        <v>113</v>
      </c>
      <c r="B49" s="1" t="s">
        <v>114</v>
      </c>
      <c r="C49" s="3" t="s">
        <v>115</v>
      </c>
      <c r="D49" s="1" t="s">
        <v>116</v>
      </c>
      <c r="E49" s="5" t="s">
        <v>11</v>
      </c>
      <c r="F49" s="5" t="s">
        <v>246</v>
      </c>
      <c r="G49" s="5">
        <v>13</v>
      </c>
      <c r="H49" s="6">
        <v>88.66</v>
      </c>
      <c r="I49" s="5">
        <v>15</v>
      </c>
      <c r="J49" s="6">
        <v>102.30000000000001</v>
      </c>
      <c r="K49" s="41">
        <v>190.96</v>
      </c>
    </row>
    <row r="50" spans="1:11" x14ac:dyDescent="0.35">
      <c r="A50" s="3">
        <v>573000</v>
      </c>
      <c r="B50" s="1" t="s">
        <v>117</v>
      </c>
      <c r="C50" s="3">
        <v>573001</v>
      </c>
      <c r="D50" s="1" t="s">
        <v>117</v>
      </c>
      <c r="E50" s="5" t="s">
        <v>16</v>
      </c>
      <c r="F50" s="5" t="s">
        <v>246</v>
      </c>
      <c r="G50" s="5">
        <v>13</v>
      </c>
      <c r="H50" s="6">
        <v>88.66</v>
      </c>
      <c r="I50" s="5">
        <v>14</v>
      </c>
      <c r="J50" s="6">
        <v>95.48</v>
      </c>
      <c r="K50" s="41">
        <v>184.14</v>
      </c>
    </row>
    <row r="51" spans="1:11" x14ac:dyDescent="0.35">
      <c r="A51" s="3" t="s">
        <v>118</v>
      </c>
      <c r="B51" s="1" t="s">
        <v>119</v>
      </c>
      <c r="C51" s="3" t="s">
        <v>120</v>
      </c>
      <c r="D51" s="1" t="s">
        <v>121</v>
      </c>
      <c r="E51" s="5" t="s">
        <v>16</v>
      </c>
      <c r="F51" s="5" t="s">
        <v>246</v>
      </c>
      <c r="G51" s="5">
        <v>13</v>
      </c>
      <c r="H51" s="6">
        <v>88.66</v>
      </c>
      <c r="I51" s="5">
        <v>14</v>
      </c>
      <c r="J51" s="6">
        <v>95.48</v>
      </c>
      <c r="K51" s="41">
        <v>184.14</v>
      </c>
    </row>
    <row r="52" spans="1:11" x14ac:dyDescent="0.35">
      <c r="A52" s="3" t="s">
        <v>122</v>
      </c>
      <c r="B52" s="1" t="s">
        <v>123</v>
      </c>
      <c r="C52" s="3" t="s">
        <v>124</v>
      </c>
      <c r="D52" s="1" t="s">
        <v>125</v>
      </c>
      <c r="E52" s="5" t="s">
        <v>11</v>
      </c>
      <c r="F52" s="5" t="s">
        <v>246</v>
      </c>
      <c r="G52" s="5">
        <v>13</v>
      </c>
      <c r="H52" s="6">
        <v>88.66</v>
      </c>
      <c r="I52" s="5">
        <v>18</v>
      </c>
      <c r="J52" s="6">
        <v>122.76</v>
      </c>
      <c r="K52" s="41">
        <v>211.42000000000002</v>
      </c>
    </row>
    <row r="53" spans="1:11" x14ac:dyDescent="0.35">
      <c r="A53" s="3" t="s">
        <v>122</v>
      </c>
      <c r="B53" s="1" t="s">
        <v>123</v>
      </c>
      <c r="C53" s="3" t="s">
        <v>126</v>
      </c>
      <c r="D53" s="1" t="s">
        <v>127</v>
      </c>
      <c r="E53" s="5" t="s">
        <v>11</v>
      </c>
      <c r="F53" s="5" t="s">
        <v>246</v>
      </c>
      <c r="G53" s="5">
        <v>13</v>
      </c>
      <c r="H53" s="6">
        <v>88.66</v>
      </c>
      <c r="I53" s="5">
        <v>18</v>
      </c>
      <c r="J53" s="6">
        <v>122.76</v>
      </c>
      <c r="K53" s="41">
        <v>211.42000000000002</v>
      </c>
    </row>
    <row r="54" spans="1:11" x14ac:dyDescent="0.35">
      <c r="A54" s="3" t="s">
        <v>128</v>
      </c>
      <c r="B54" s="1" t="s">
        <v>129</v>
      </c>
      <c r="C54" s="3" t="s">
        <v>130</v>
      </c>
      <c r="D54" s="1" t="s">
        <v>131</v>
      </c>
      <c r="E54" s="5" t="s">
        <v>11</v>
      </c>
      <c r="F54" s="5" t="s">
        <v>246</v>
      </c>
      <c r="G54" s="5">
        <v>13</v>
      </c>
      <c r="H54" s="6">
        <v>88.66</v>
      </c>
      <c r="I54" s="5">
        <v>14</v>
      </c>
      <c r="J54" s="6">
        <v>95.48</v>
      </c>
      <c r="K54" s="41">
        <v>184.14</v>
      </c>
    </row>
    <row r="55" spans="1:11" x14ac:dyDescent="0.35">
      <c r="A55" s="3" t="s">
        <v>128</v>
      </c>
      <c r="B55" s="1" t="s">
        <v>129</v>
      </c>
      <c r="C55" s="3" t="s">
        <v>132</v>
      </c>
      <c r="D55" s="1" t="s">
        <v>133</v>
      </c>
      <c r="E55" s="5" t="s">
        <v>16</v>
      </c>
      <c r="F55" s="5" t="s">
        <v>246</v>
      </c>
      <c r="G55" s="5">
        <v>13</v>
      </c>
      <c r="H55" s="6">
        <v>88.66</v>
      </c>
      <c r="I55" s="5">
        <v>14</v>
      </c>
      <c r="J55" s="6">
        <v>95.48</v>
      </c>
      <c r="K55" s="41">
        <v>184.14</v>
      </c>
    </row>
    <row r="56" spans="1:11" x14ac:dyDescent="0.35">
      <c r="A56" s="3" t="s">
        <v>128</v>
      </c>
      <c r="B56" s="1" t="s">
        <v>129</v>
      </c>
      <c r="C56" s="3" t="s">
        <v>134</v>
      </c>
      <c r="D56" s="1" t="s">
        <v>135</v>
      </c>
      <c r="E56" s="5" t="s">
        <v>16</v>
      </c>
      <c r="F56" s="5" t="s">
        <v>246</v>
      </c>
      <c r="G56" s="5">
        <v>13</v>
      </c>
      <c r="H56" s="6">
        <v>88.66</v>
      </c>
      <c r="I56" s="5">
        <v>14</v>
      </c>
      <c r="J56" s="6">
        <v>95.48</v>
      </c>
      <c r="K56" s="41">
        <v>184.14</v>
      </c>
    </row>
    <row r="57" spans="1:11" x14ac:dyDescent="0.35">
      <c r="A57" s="3" t="s">
        <v>136</v>
      </c>
      <c r="B57" s="1" t="s">
        <v>137</v>
      </c>
      <c r="C57" s="3" t="s">
        <v>138</v>
      </c>
      <c r="D57" s="1" t="s">
        <v>139</v>
      </c>
      <c r="E57" s="5" t="s">
        <v>16</v>
      </c>
      <c r="F57" s="5" t="s">
        <v>246</v>
      </c>
      <c r="G57" s="5">
        <v>13</v>
      </c>
      <c r="H57" s="6">
        <v>88.66</v>
      </c>
      <c r="I57" s="5">
        <v>14</v>
      </c>
      <c r="J57" s="6">
        <v>95.48</v>
      </c>
      <c r="K57" s="41">
        <v>184.14</v>
      </c>
    </row>
    <row r="58" spans="1:11" x14ac:dyDescent="0.35">
      <c r="A58" s="3" t="s">
        <v>136</v>
      </c>
      <c r="B58" s="1" t="s">
        <v>137</v>
      </c>
      <c r="C58" s="3" t="s">
        <v>140</v>
      </c>
      <c r="D58" s="1" t="s">
        <v>141</v>
      </c>
      <c r="E58" s="5" t="s">
        <v>16</v>
      </c>
      <c r="F58" s="5" t="s">
        <v>246</v>
      </c>
      <c r="G58" s="5">
        <v>13</v>
      </c>
      <c r="H58" s="6">
        <v>88.66</v>
      </c>
      <c r="I58" s="5">
        <v>14</v>
      </c>
      <c r="J58" s="6">
        <v>95.48</v>
      </c>
      <c r="K58" s="41">
        <v>184.14</v>
      </c>
    </row>
    <row r="59" spans="1:11" x14ac:dyDescent="0.35">
      <c r="A59" s="3" t="s">
        <v>142</v>
      </c>
      <c r="B59" s="1" t="s">
        <v>143</v>
      </c>
      <c r="C59" s="3" t="s">
        <v>144</v>
      </c>
      <c r="D59" s="1" t="s">
        <v>145</v>
      </c>
      <c r="E59" s="5" t="s">
        <v>11</v>
      </c>
      <c r="F59" s="5" t="s">
        <v>246</v>
      </c>
      <c r="G59" s="5">
        <v>13</v>
      </c>
      <c r="H59" s="6">
        <v>88.66</v>
      </c>
      <c r="I59" s="5">
        <v>14</v>
      </c>
      <c r="J59" s="6">
        <v>95.48</v>
      </c>
      <c r="K59" s="41">
        <v>184.14</v>
      </c>
    </row>
    <row r="60" spans="1:11" x14ac:dyDescent="0.35">
      <c r="A60" s="3" t="s">
        <v>146</v>
      </c>
      <c r="B60" s="1" t="s">
        <v>147</v>
      </c>
      <c r="C60" s="3" t="s">
        <v>148</v>
      </c>
      <c r="D60" s="1" t="s">
        <v>149</v>
      </c>
      <c r="E60" s="5" t="s">
        <v>16</v>
      </c>
      <c r="F60" s="5" t="s">
        <v>246</v>
      </c>
      <c r="G60" s="5">
        <v>13</v>
      </c>
      <c r="H60" s="6">
        <v>88.66</v>
      </c>
      <c r="I60" s="5">
        <v>14</v>
      </c>
      <c r="J60" s="6">
        <v>95.48</v>
      </c>
      <c r="K60" s="41">
        <v>184.14</v>
      </c>
    </row>
    <row r="61" spans="1:11" x14ac:dyDescent="0.35">
      <c r="A61" s="3" t="s">
        <v>146</v>
      </c>
      <c r="B61" s="1" t="s">
        <v>147</v>
      </c>
      <c r="C61" s="3" t="s">
        <v>150</v>
      </c>
      <c r="D61" s="1" t="s">
        <v>151</v>
      </c>
      <c r="E61" s="5" t="s">
        <v>16</v>
      </c>
      <c r="F61" s="5" t="s">
        <v>246</v>
      </c>
      <c r="G61" s="5">
        <v>13</v>
      </c>
      <c r="H61" s="6">
        <v>88.66</v>
      </c>
      <c r="I61" s="5">
        <v>14</v>
      </c>
      <c r="J61" s="6">
        <v>95.48</v>
      </c>
      <c r="K61" s="41">
        <v>184.14</v>
      </c>
    </row>
    <row r="62" spans="1:11" x14ac:dyDescent="0.35">
      <c r="A62" s="3" t="s">
        <v>146</v>
      </c>
      <c r="B62" s="1" t="s">
        <v>147</v>
      </c>
      <c r="C62" s="3" t="s">
        <v>152</v>
      </c>
      <c r="D62" s="1" t="s">
        <v>153</v>
      </c>
      <c r="E62" s="5" t="s">
        <v>16</v>
      </c>
      <c r="F62" s="5" t="s">
        <v>246</v>
      </c>
      <c r="G62" s="5">
        <v>13</v>
      </c>
      <c r="H62" s="6">
        <v>88.66</v>
      </c>
      <c r="I62" s="5">
        <v>14</v>
      </c>
      <c r="J62" s="6">
        <v>95.48</v>
      </c>
      <c r="K62" s="41">
        <v>184.14</v>
      </c>
    </row>
    <row r="63" spans="1:11" x14ac:dyDescent="0.35">
      <c r="A63" s="3" t="s">
        <v>146</v>
      </c>
      <c r="B63" s="1" t="s">
        <v>147</v>
      </c>
      <c r="C63" s="3" t="s">
        <v>154</v>
      </c>
      <c r="D63" s="1" t="s">
        <v>155</v>
      </c>
      <c r="E63" s="5" t="s">
        <v>16</v>
      </c>
      <c r="F63" s="5" t="s">
        <v>246</v>
      </c>
      <c r="G63" s="5">
        <v>13</v>
      </c>
      <c r="H63" s="6">
        <v>88.66</v>
      </c>
      <c r="I63" s="5">
        <v>14</v>
      </c>
      <c r="J63" s="6">
        <v>95.48</v>
      </c>
      <c r="K63" s="41">
        <v>184.14</v>
      </c>
    </row>
    <row r="64" spans="1:11" x14ac:dyDescent="0.35">
      <c r="A64" s="3" t="s">
        <v>146</v>
      </c>
      <c r="B64" s="1" t="s">
        <v>147</v>
      </c>
      <c r="C64" s="3" t="s">
        <v>156</v>
      </c>
      <c r="D64" s="1" t="s">
        <v>157</v>
      </c>
      <c r="E64" s="5" t="s">
        <v>16</v>
      </c>
      <c r="F64" s="5" t="s">
        <v>246</v>
      </c>
      <c r="G64" s="5">
        <v>13</v>
      </c>
      <c r="H64" s="6">
        <v>88.66</v>
      </c>
      <c r="I64" s="5">
        <v>14</v>
      </c>
      <c r="J64" s="6">
        <v>95.48</v>
      </c>
      <c r="K64" s="41">
        <v>184.14</v>
      </c>
    </row>
    <row r="65" spans="1:11" x14ac:dyDescent="0.35">
      <c r="A65" s="3" t="s">
        <v>146</v>
      </c>
      <c r="B65" s="1" t="s">
        <v>147</v>
      </c>
      <c r="C65" s="3" t="s">
        <v>158</v>
      </c>
      <c r="D65" s="1" t="s">
        <v>159</v>
      </c>
      <c r="E65" s="5" t="s">
        <v>16</v>
      </c>
      <c r="F65" s="5" t="s">
        <v>246</v>
      </c>
      <c r="G65" s="5">
        <v>13</v>
      </c>
      <c r="H65" s="6">
        <v>88.66</v>
      </c>
      <c r="I65" s="5">
        <v>14</v>
      </c>
      <c r="J65" s="6">
        <v>95.48</v>
      </c>
      <c r="K65" s="41">
        <v>184.14</v>
      </c>
    </row>
    <row r="66" spans="1:11" x14ac:dyDescent="0.35">
      <c r="A66" s="3" t="s">
        <v>146</v>
      </c>
      <c r="B66" s="1" t="s">
        <v>147</v>
      </c>
      <c r="C66" s="3" t="s">
        <v>160</v>
      </c>
      <c r="D66" s="1" t="s">
        <v>161</v>
      </c>
      <c r="E66" s="5" t="s">
        <v>16</v>
      </c>
      <c r="F66" s="5" t="s">
        <v>246</v>
      </c>
      <c r="G66" s="5">
        <v>13</v>
      </c>
      <c r="H66" s="6">
        <v>88.66</v>
      </c>
      <c r="I66" s="5">
        <v>14</v>
      </c>
      <c r="J66" s="6">
        <v>95.48</v>
      </c>
      <c r="K66" s="41">
        <v>184.14</v>
      </c>
    </row>
    <row r="67" spans="1:11" x14ac:dyDescent="0.35">
      <c r="A67" s="3" t="s">
        <v>146</v>
      </c>
      <c r="B67" s="1" t="s">
        <v>147</v>
      </c>
      <c r="C67" s="3" t="s">
        <v>162</v>
      </c>
      <c r="D67" s="1" t="s">
        <v>163</v>
      </c>
      <c r="E67" s="5" t="s">
        <v>16</v>
      </c>
      <c r="F67" s="5" t="s">
        <v>246</v>
      </c>
      <c r="G67" s="5">
        <v>13</v>
      </c>
      <c r="H67" s="6">
        <v>88.66</v>
      </c>
      <c r="I67" s="5">
        <v>14</v>
      </c>
      <c r="J67" s="6">
        <v>95.48</v>
      </c>
      <c r="K67" s="41">
        <v>184.14</v>
      </c>
    </row>
    <row r="68" spans="1:11" x14ac:dyDescent="0.35">
      <c r="A68" s="3" t="s">
        <v>146</v>
      </c>
      <c r="B68" s="1" t="s">
        <v>147</v>
      </c>
      <c r="C68" s="3" t="s">
        <v>164</v>
      </c>
      <c r="D68" s="1" t="s">
        <v>165</v>
      </c>
      <c r="E68" s="5" t="s">
        <v>16</v>
      </c>
      <c r="F68" s="5" t="s">
        <v>246</v>
      </c>
      <c r="G68" s="5">
        <v>13</v>
      </c>
      <c r="H68" s="6">
        <v>88.66</v>
      </c>
      <c r="I68" s="5">
        <v>14</v>
      </c>
      <c r="J68" s="6">
        <v>95.48</v>
      </c>
      <c r="K68" s="41">
        <v>184.14</v>
      </c>
    </row>
    <row r="69" spans="1:11" x14ac:dyDescent="0.35">
      <c r="A69" s="3" t="s">
        <v>146</v>
      </c>
      <c r="B69" s="1" t="s">
        <v>147</v>
      </c>
      <c r="C69" s="3" t="s">
        <v>166</v>
      </c>
      <c r="D69" s="1" t="s">
        <v>167</v>
      </c>
      <c r="E69" s="5" t="s">
        <v>16</v>
      </c>
      <c r="F69" s="5" t="s">
        <v>246</v>
      </c>
      <c r="G69" s="5">
        <v>13</v>
      </c>
      <c r="H69" s="6">
        <v>88.66</v>
      </c>
      <c r="I69" s="5">
        <v>14</v>
      </c>
      <c r="J69" s="6">
        <v>95.48</v>
      </c>
      <c r="K69" s="41">
        <v>184.14</v>
      </c>
    </row>
    <row r="70" spans="1:11" x14ac:dyDescent="0.35">
      <c r="A70" s="3" t="s">
        <v>146</v>
      </c>
      <c r="B70" s="1" t="s">
        <v>147</v>
      </c>
      <c r="C70" s="3" t="s">
        <v>168</v>
      </c>
      <c r="D70" s="1" t="s">
        <v>169</v>
      </c>
      <c r="E70" s="5" t="s">
        <v>16</v>
      </c>
      <c r="F70" s="5" t="s">
        <v>246</v>
      </c>
      <c r="G70" s="5">
        <v>13</v>
      </c>
      <c r="H70" s="6">
        <v>88.66</v>
      </c>
      <c r="I70" s="5">
        <v>14</v>
      </c>
      <c r="J70" s="6">
        <v>95.48</v>
      </c>
      <c r="K70" s="41">
        <v>184.14</v>
      </c>
    </row>
    <row r="71" spans="1:11" x14ac:dyDescent="0.35">
      <c r="A71" s="3" t="s">
        <v>170</v>
      </c>
      <c r="B71" s="1" t="s">
        <v>171</v>
      </c>
      <c r="C71" s="3" t="s">
        <v>172</v>
      </c>
      <c r="D71" s="1" t="s">
        <v>173</v>
      </c>
      <c r="E71" s="5" t="s">
        <v>16</v>
      </c>
      <c r="F71" s="5" t="s">
        <v>246</v>
      </c>
      <c r="G71" s="5">
        <v>13</v>
      </c>
      <c r="H71" s="6">
        <v>88.66</v>
      </c>
      <c r="I71" s="5">
        <v>14</v>
      </c>
      <c r="J71" s="6">
        <v>95.48</v>
      </c>
      <c r="K71" s="41">
        <v>184.14</v>
      </c>
    </row>
    <row r="72" spans="1:11" x14ac:dyDescent="0.35">
      <c r="A72" s="3" t="s">
        <v>174</v>
      </c>
      <c r="B72" s="1" t="s">
        <v>175</v>
      </c>
      <c r="C72" s="3" t="s">
        <v>176</v>
      </c>
      <c r="D72" s="1" t="s">
        <v>177</v>
      </c>
      <c r="E72" s="5" t="s">
        <v>11</v>
      </c>
      <c r="F72" s="5" t="s">
        <v>246</v>
      </c>
      <c r="G72" s="5">
        <v>13</v>
      </c>
      <c r="H72" s="6">
        <v>88.66</v>
      </c>
      <c r="I72" s="5">
        <v>14</v>
      </c>
      <c r="J72" s="6">
        <v>95.48</v>
      </c>
      <c r="K72" s="41">
        <v>184.14</v>
      </c>
    </row>
    <row r="73" spans="1:11" x14ac:dyDescent="0.35">
      <c r="A73" s="3" t="s">
        <v>174</v>
      </c>
      <c r="B73" s="1" t="s">
        <v>175</v>
      </c>
      <c r="C73" s="3" t="s">
        <v>178</v>
      </c>
      <c r="D73" s="1" t="s">
        <v>179</v>
      </c>
      <c r="E73" s="5" t="s">
        <v>11</v>
      </c>
      <c r="F73" s="5" t="s">
        <v>246</v>
      </c>
      <c r="G73" s="5">
        <v>13</v>
      </c>
      <c r="H73" s="6">
        <v>88.66</v>
      </c>
      <c r="I73" s="5">
        <v>14</v>
      </c>
      <c r="J73" s="6">
        <v>95.48</v>
      </c>
      <c r="K73" s="41">
        <v>184.14</v>
      </c>
    </row>
    <row r="74" spans="1:11" x14ac:dyDescent="0.35">
      <c r="A74" s="3" t="s">
        <v>180</v>
      </c>
      <c r="B74" s="1" t="s">
        <v>181</v>
      </c>
      <c r="C74" s="3" t="s">
        <v>182</v>
      </c>
      <c r="D74" s="1" t="s">
        <v>183</v>
      </c>
      <c r="E74" s="5" t="s">
        <v>11</v>
      </c>
      <c r="F74" s="5" t="s">
        <v>246</v>
      </c>
      <c r="G74" s="5">
        <v>13</v>
      </c>
      <c r="H74" s="6">
        <v>88.66</v>
      </c>
      <c r="I74" s="5">
        <v>14</v>
      </c>
      <c r="J74" s="6">
        <v>95.48</v>
      </c>
      <c r="K74" s="41">
        <v>184.14</v>
      </c>
    </row>
    <row r="75" spans="1:11" x14ac:dyDescent="0.35">
      <c r="A75" s="3" t="s">
        <v>180</v>
      </c>
      <c r="B75" s="1" t="s">
        <v>181</v>
      </c>
      <c r="C75" s="3" t="s">
        <v>184</v>
      </c>
      <c r="D75" s="1" t="s">
        <v>185</v>
      </c>
      <c r="E75" s="5" t="s">
        <v>11</v>
      </c>
      <c r="F75" s="5" t="s">
        <v>246</v>
      </c>
      <c r="G75" s="5">
        <v>13</v>
      </c>
      <c r="H75" s="6">
        <v>88.66</v>
      </c>
      <c r="I75" s="5">
        <v>14</v>
      </c>
      <c r="J75" s="6">
        <v>95.48</v>
      </c>
      <c r="K75" s="41">
        <v>184.14</v>
      </c>
    </row>
    <row r="76" spans="1:11" x14ac:dyDescent="0.35">
      <c r="A76" s="3" t="s">
        <v>180</v>
      </c>
      <c r="B76" s="1" t="s">
        <v>181</v>
      </c>
      <c r="C76" s="3" t="s">
        <v>186</v>
      </c>
      <c r="D76" s="1" t="s">
        <v>187</v>
      </c>
      <c r="E76" s="5" t="s">
        <v>11</v>
      </c>
      <c r="F76" s="5" t="s">
        <v>246</v>
      </c>
      <c r="G76" s="5">
        <v>13</v>
      </c>
      <c r="H76" s="6">
        <v>88.66</v>
      </c>
      <c r="I76" s="5">
        <v>14</v>
      </c>
      <c r="J76" s="6">
        <v>95.48</v>
      </c>
      <c r="K76" s="41">
        <v>184.14</v>
      </c>
    </row>
    <row r="77" spans="1:11" x14ac:dyDescent="0.35">
      <c r="A77" s="3" t="s">
        <v>180</v>
      </c>
      <c r="B77" s="1" t="s">
        <v>181</v>
      </c>
      <c r="C77" s="3" t="s">
        <v>188</v>
      </c>
      <c r="D77" s="1" t="s">
        <v>189</v>
      </c>
      <c r="E77" s="5" t="s">
        <v>11</v>
      </c>
      <c r="F77" s="5" t="s">
        <v>246</v>
      </c>
      <c r="G77" s="5">
        <v>13</v>
      </c>
      <c r="H77" s="6">
        <v>88.66</v>
      </c>
      <c r="I77" s="5">
        <v>14</v>
      </c>
      <c r="J77" s="6">
        <v>95.48</v>
      </c>
      <c r="K77" s="41">
        <v>184.14</v>
      </c>
    </row>
    <row r="78" spans="1:11" x14ac:dyDescent="0.35">
      <c r="A78" s="3" t="s">
        <v>180</v>
      </c>
      <c r="B78" s="1" t="s">
        <v>181</v>
      </c>
      <c r="C78" s="3" t="s">
        <v>190</v>
      </c>
      <c r="D78" s="1" t="s">
        <v>191</v>
      </c>
      <c r="E78" s="5" t="s">
        <v>11</v>
      </c>
      <c r="F78" s="5" t="s">
        <v>246</v>
      </c>
      <c r="G78" s="5">
        <v>13</v>
      </c>
      <c r="H78" s="6">
        <v>88.66</v>
      </c>
      <c r="I78" s="5">
        <v>14</v>
      </c>
      <c r="J78" s="6">
        <v>95.48</v>
      </c>
      <c r="K78" s="41">
        <v>184.14</v>
      </c>
    </row>
    <row r="79" spans="1:11" x14ac:dyDescent="0.35">
      <c r="A79" s="3" t="s">
        <v>192</v>
      </c>
      <c r="B79" s="1" t="s">
        <v>193</v>
      </c>
      <c r="C79" s="3" t="s">
        <v>192</v>
      </c>
      <c r="D79" s="1" t="s">
        <v>193</v>
      </c>
      <c r="E79" s="5" t="s">
        <v>16</v>
      </c>
      <c r="F79" s="5" t="s">
        <v>244</v>
      </c>
      <c r="G79" s="5">
        <v>0</v>
      </c>
      <c r="H79" s="6">
        <v>0</v>
      </c>
      <c r="I79" s="5">
        <v>0</v>
      </c>
      <c r="J79" s="6">
        <v>0</v>
      </c>
      <c r="K79" s="41">
        <v>0</v>
      </c>
    </row>
    <row r="80" spans="1:11" x14ac:dyDescent="0.35">
      <c r="A80" s="3" t="s">
        <v>194</v>
      </c>
      <c r="B80" s="1" t="s">
        <v>195</v>
      </c>
      <c r="C80" s="3" t="s">
        <v>196</v>
      </c>
      <c r="D80" s="1" t="s">
        <v>195</v>
      </c>
      <c r="E80" s="5" t="s">
        <v>16</v>
      </c>
      <c r="F80" s="5" t="s">
        <v>246</v>
      </c>
      <c r="G80" s="5">
        <v>21</v>
      </c>
      <c r="H80" s="6">
        <v>143.22</v>
      </c>
      <c r="I80" s="5">
        <v>15</v>
      </c>
      <c r="J80" s="6">
        <v>102.30000000000001</v>
      </c>
      <c r="K80" s="41">
        <v>245.52</v>
      </c>
    </row>
    <row r="81" spans="1:11" x14ac:dyDescent="0.35">
      <c r="A81" s="3" t="s">
        <v>197</v>
      </c>
      <c r="B81" s="1" t="s">
        <v>198</v>
      </c>
      <c r="C81" s="3" t="s">
        <v>197</v>
      </c>
      <c r="D81" s="1" t="s">
        <v>198</v>
      </c>
      <c r="E81" s="5" t="s">
        <v>16</v>
      </c>
      <c r="F81" s="5" t="s">
        <v>245</v>
      </c>
      <c r="G81" s="5">
        <v>0</v>
      </c>
      <c r="H81" s="6">
        <v>0</v>
      </c>
      <c r="I81" s="5">
        <v>0</v>
      </c>
      <c r="J81" s="6">
        <v>0</v>
      </c>
      <c r="K81" s="41">
        <v>0</v>
      </c>
    </row>
    <row r="82" spans="1:11" x14ac:dyDescent="0.35">
      <c r="A82" s="3" t="s">
        <v>199</v>
      </c>
      <c r="B82" s="1" t="s">
        <v>200</v>
      </c>
      <c r="C82" s="3" t="s">
        <v>199</v>
      </c>
      <c r="D82" s="1" t="s">
        <v>201</v>
      </c>
      <c r="E82" s="5" t="s">
        <v>16</v>
      </c>
      <c r="F82" s="5" t="s">
        <v>248</v>
      </c>
      <c r="G82" s="5">
        <v>0</v>
      </c>
      <c r="H82" s="6">
        <v>0</v>
      </c>
      <c r="I82" s="5">
        <v>8</v>
      </c>
      <c r="J82" s="6">
        <v>54.56</v>
      </c>
      <c r="K82" s="41">
        <v>54.56</v>
      </c>
    </row>
    <row r="83" spans="1:11" x14ac:dyDescent="0.35">
      <c r="A83" s="3" t="s">
        <v>202</v>
      </c>
      <c r="B83" s="1" t="s">
        <v>203</v>
      </c>
      <c r="C83" s="3" t="s">
        <v>204</v>
      </c>
      <c r="D83" s="1" t="s">
        <v>205</v>
      </c>
      <c r="E83" s="5" t="s">
        <v>16</v>
      </c>
      <c r="F83" s="5" t="s">
        <v>246</v>
      </c>
      <c r="G83" s="5">
        <v>12</v>
      </c>
      <c r="H83" s="6">
        <v>81.84</v>
      </c>
      <c r="I83" s="5">
        <v>14</v>
      </c>
      <c r="J83" s="6">
        <v>95.48</v>
      </c>
      <c r="K83" s="41">
        <v>177.32</v>
      </c>
    </row>
    <row r="84" spans="1:11" x14ac:dyDescent="0.35">
      <c r="A84" s="3" t="s">
        <v>206</v>
      </c>
      <c r="B84" s="1" t="s">
        <v>207</v>
      </c>
      <c r="C84" s="3" t="s">
        <v>206</v>
      </c>
      <c r="D84" s="1" t="s">
        <v>208</v>
      </c>
      <c r="E84" s="5" t="s">
        <v>16</v>
      </c>
      <c r="F84" s="5" t="s">
        <v>248</v>
      </c>
      <c r="G84" s="5">
        <v>0</v>
      </c>
      <c r="H84" s="6">
        <v>0</v>
      </c>
      <c r="I84" s="5">
        <v>8</v>
      </c>
      <c r="J84" s="6">
        <v>54.56</v>
      </c>
      <c r="K84" s="41">
        <v>54.56</v>
      </c>
    </row>
    <row r="85" spans="1:11" x14ac:dyDescent="0.35">
      <c r="A85" s="3" t="s">
        <v>209</v>
      </c>
      <c r="B85" s="1" t="s">
        <v>210</v>
      </c>
      <c r="C85" s="3" t="s">
        <v>209</v>
      </c>
      <c r="D85" s="1" t="s">
        <v>211</v>
      </c>
      <c r="E85" s="5" t="s">
        <v>16</v>
      </c>
      <c r="F85" s="5" t="s">
        <v>248</v>
      </c>
      <c r="G85" s="5">
        <v>2</v>
      </c>
      <c r="H85" s="6">
        <v>13.64</v>
      </c>
      <c r="I85" s="5">
        <v>1</v>
      </c>
      <c r="J85" s="6">
        <v>6.82</v>
      </c>
      <c r="K85" s="41">
        <v>20.46</v>
      </c>
    </row>
    <row r="86" spans="1:11" x14ac:dyDescent="0.35">
      <c r="A86" s="3" t="s">
        <v>212</v>
      </c>
      <c r="B86" s="1" t="s">
        <v>213</v>
      </c>
      <c r="C86" s="3" t="s">
        <v>212</v>
      </c>
      <c r="D86" s="1" t="s">
        <v>214</v>
      </c>
      <c r="E86" s="5" t="s">
        <v>16</v>
      </c>
      <c r="F86" s="5" t="s">
        <v>246</v>
      </c>
      <c r="G86" s="5">
        <v>7</v>
      </c>
      <c r="H86" s="6">
        <v>47.74</v>
      </c>
      <c r="I86" s="5">
        <v>5</v>
      </c>
      <c r="J86" s="6">
        <v>34.1</v>
      </c>
      <c r="K86" s="41">
        <v>81.84</v>
      </c>
    </row>
    <row r="87" spans="1:11" x14ac:dyDescent="0.35">
      <c r="A87" s="3" t="s">
        <v>215</v>
      </c>
      <c r="B87" s="1" t="s">
        <v>216</v>
      </c>
      <c r="C87" s="3" t="s">
        <v>215</v>
      </c>
      <c r="D87" s="1" t="s">
        <v>216</v>
      </c>
      <c r="E87" s="5" t="s">
        <v>16</v>
      </c>
      <c r="F87" s="5" t="s">
        <v>248</v>
      </c>
      <c r="G87" s="5">
        <v>0</v>
      </c>
      <c r="H87" s="6">
        <v>0</v>
      </c>
      <c r="I87" s="5">
        <v>0</v>
      </c>
      <c r="J87" s="6">
        <v>0</v>
      </c>
      <c r="K87" s="41">
        <v>0</v>
      </c>
    </row>
    <row r="88" spans="1:11" x14ac:dyDescent="0.35">
      <c r="A88" s="3" t="s">
        <v>217</v>
      </c>
      <c r="B88" s="1" t="s">
        <v>218</v>
      </c>
      <c r="C88" s="3" t="s">
        <v>217</v>
      </c>
      <c r="D88" s="1" t="s">
        <v>219</v>
      </c>
      <c r="E88" s="5" t="s">
        <v>16</v>
      </c>
      <c r="F88" s="5" t="s">
        <v>246</v>
      </c>
      <c r="G88" s="5">
        <v>20</v>
      </c>
      <c r="H88" s="6">
        <v>136.4</v>
      </c>
      <c r="I88" s="5">
        <v>16</v>
      </c>
      <c r="J88" s="6">
        <v>109.12</v>
      </c>
      <c r="K88" s="41">
        <v>245.52</v>
      </c>
    </row>
    <row r="89" spans="1:11" x14ac:dyDescent="0.35">
      <c r="A89" s="3" t="s">
        <v>220</v>
      </c>
      <c r="B89" s="1" t="s">
        <v>221</v>
      </c>
      <c r="C89" s="3" t="s">
        <v>220</v>
      </c>
      <c r="D89" s="1" t="s">
        <v>221</v>
      </c>
      <c r="E89" s="5" t="s">
        <v>11</v>
      </c>
      <c r="F89" s="5" t="s">
        <v>246</v>
      </c>
      <c r="G89" s="5">
        <v>20</v>
      </c>
      <c r="H89" s="6">
        <v>136.4</v>
      </c>
      <c r="I89" s="5">
        <v>15</v>
      </c>
      <c r="J89" s="6">
        <v>102.30000000000001</v>
      </c>
      <c r="K89" s="41">
        <v>238.70000000000002</v>
      </c>
    </row>
    <row r="90" spans="1:11" x14ac:dyDescent="0.35">
      <c r="A90" s="3" t="s">
        <v>222</v>
      </c>
      <c r="B90" s="1" t="s">
        <v>223</v>
      </c>
      <c r="C90" s="3" t="s">
        <v>222</v>
      </c>
      <c r="D90" s="1" t="s">
        <v>223</v>
      </c>
      <c r="E90" s="5" t="s">
        <v>224</v>
      </c>
      <c r="F90" s="5" t="s">
        <v>246</v>
      </c>
      <c r="G90" s="5">
        <v>22</v>
      </c>
      <c r="H90" s="6">
        <v>150.04000000000002</v>
      </c>
      <c r="I90" s="5">
        <v>15</v>
      </c>
      <c r="J90" s="6">
        <v>102.30000000000001</v>
      </c>
      <c r="K90" s="41">
        <v>252.34000000000003</v>
      </c>
    </row>
    <row r="91" spans="1:11" x14ac:dyDescent="0.35">
      <c r="A91" s="3" t="s">
        <v>225</v>
      </c>
      <c r="B91" s="1" t="s">
        <v>226</v>
      </c>
      <c r="C91" s="3" t="s">
        <v>225</v>
      </c>
      <c r="D91" s="1" t="s">
        <v>226</v>
      </c>
      <c r="E91" s="5" t="s">
        <v>16</v>
      </c>
      <c r="F91" s="5" t="s">
        <v>246</v>
      </c>
      <c r="G91" s="5">
        <v>3</v>
      </c>
      <c r="H91" s="6">
        <v>20.46</v>
      </c>
      <c r="I91" s="5">
        <v>19</v>
      </c>
      <c r="J91" s="6">
        <v>129.58000000000001</v>
      </c>
      <c r="K91" s="41">
        <v>150.04000000000002</v>
      </c>
    </row>
    <row r="92" spans="1:11" x14ac:dyDescent="0.35">
      <c r="A92" s="3" t="s">
        <v>227</v>
      </c>
      <c r="B92" s="1" t="s">
        <v>228</v>
      </c>
      <c r="C92" s="3" t="s">
        <v>227</v>
      </c>
      <c r="D92" s="1" t="s">
        <v>228</v>
      </c>
      <c r="E92" s="5" t="s">
        <v>224</v>
      </c>
      <c r="F92" s="5" t="s">
        <v>246</v>
      </c>
      <c r="G92" s="5">
        <v>19</v>
      </c>
      <c r="H92" s="6">
        <v>129.58000000000001</v>
      </c>
      <c r="I92" s="5">
        <v>17</v>
      </c>
      <c r="J92" s="6">
        <v>115.94</v>
      </c>
      <c r="K92" s="41">
        <v>245.52</v>
      </c>
    </row>
    <row r="93" spans="1:11" x14ac:dyDescent="0.35">
      <c r="A93" s="3" t="s">
        <v>229</v>
      </c>
      <c r="B93" s="1" t="s">
        <v>230</v>
      </c>
      <c r="C93" s="3" t="s">
        <v>229</v>
      </c>
      <c r="D93" s="1" t="s">
        <v>230</v>
      </c>
      <c r="E93" s="5" t="s">
        <v>16</v>
      </c>
      <c r="F93" s="5" t="s">
        <v>248</v>
      </c>
      <c r="G93" s="5">
        <v>0</v>
      </c>
      <c r="H93" s="6">
        <v>0</v>
      </c>
      <c r="I93" s="5">
        <v>15</v>
      </c>
      <c r="J93" s="6">
        <v>102.30000000000001</v>
      </c>
      <c r="K93" s="41">
        <v>102.30000000000001</v>
      </c>
    </row>
    <row r="94" spans="1:11" x14ac:dyDescent="0.35">
      <c r="A94" s="3" t="s">
        <v>231</v>
      </c>
      <c r="B94" s="1" t="s">
        <v>232</v>
      </c>
      <c r="C94" s="3" t="s">
        <v>231</v>
      </c>
      <c r="D94" s="1" t="s">
        <v>233</v>
      </c>
      <c r="E94" s="5" t="s">
        <v>16</v>
      </c>
      <c r="F94" s="5" t="s">
        <v>246</v>
      </c>
      <c r="G94" s="5">
        <v>12</v>
      </c>
      <c r="H94" s="6">
        <v>81.84</v>
      </c>
      <c r="I94" s="5">
        <v>7</v>
      </c>
      <c r="J94" s="6">
        <v>47.74</v>
      </c>
      <c r="K94" s="41">
        <v>129.58000000000001</v>
      </c>
    </row>
    <row r="95" spans="1:11" x14ac:dyDescent="0.35">
      <c r="A95" s="3" t="s">
        <v>234</v>
      </c>
      <c r="B95" s="1" t="s">
        <v>235</v>
      </c>
      <c r="C95" s="3" t="s">
        <v>234</v>
      </c>
      <c r="D95" s="1" t="s">
        <v>235</v>
      </c>
      <c r="E95" s="5" t="s">
        <v>16</v>
      </c>
      <c r="F95" s="5" t="s">
        <v>245</v>
      </c>
      <c r="G95" s="5">
        <v>0</v>
      </c>
      <c r="H95" s="6">
        <v>0</v>
      </c>
      <c r="I95" s="5">
        <v>0</v>
      </c>
      <c r="J95" s="6">
        <v>0</v>
      </c>
      <c r="K95" s="41">
        <v>0</v>
      </c>
    </row>
    <row r="96" spans="1:11" x14ac:dyDescent="0.35">
      <c r="A96" s="3" t="s">
        <v>236</v>
      </c>
      <c r="B96" s="1" t="s">
        <v>237</v>
      </c>
      <c r="C96" s="3" t="s">
        <v>236</v>
      </c>
      <c r="D96" s="1" t="s">
        <v>237</v>
      </c>
      <c r="E96" s="5" t="s">
        <v>16</v>
      </c>
      <c r="F96" s="5" t="s">
        <v>246</v>
      </c>
      <c r="G96" s="5">
        <v>5</v>
      </c>
      <c r="H96" s="6">
        <v>34.1</v>
      </c>
      <c r="I96" s="5">
        <v>8</v>
      </c>
      <c r="J96" s="6">
        <v>54.56</v>
      </c>
      <c r="K96" s="41">
        <v>88.66</v>
      </c>
    </row>
    <row r="97" spans="1:11" x14ac:dyDescent="0.35">
      <c r="A97" s="3" t="s">
        <v>238</v>
      </c>
      <c r="B97" s="1" t="s">
        <v>239</v>
      </c>
      <c r="C97" s="3" t="s">
        <v>238</v>
      </c>
      <c r="D97" s="1" t="s">
        <v>239</v>
      </c>
      <c r="E97" s="5" t="s">
        <v>16</v>
      </c>
      <c r="F97" s="5" t="s">
        <v>246</v>
      </c>
      <c r="G97" s="5">
        <v>10</v>
      </c>
      <c r="H97" s="6">
        <v>68.2</v>
      </c>
      <c r="I97" s="5">
        <v>16</v>
      </c>
      <c r="J97" s="6">
        <v>109.12</v>
      </c>
      <c r="K97" s="41">
        <v>177.32</v>
      </c>
    </row>
    <row r="98" spans="1:11" x14ac:dyDescent="0.35">
      <c r="A98" s="3" t="s">
        <v>240</v>
      </c>
      <c r="B98" s="1" t="s">
        <v>241</v>
      </c>
      <c r="C98" s="3" t="s">
        <v>240</v>
      </c>
      <c r="D98" s="1" t="s">
        <v>242</v>
      </c>
      <c r="E98" s="5" t="s">
        <v>16</v>
      </c>
      <c r="F98" s="5" t="s">
        <v>245</v>
      </c>
      <c r="G98" s="5">
        <v>0</v>
      </c>
      <c r="H98" s="6">
        <v>0</v>
      </c>
      <c r="I98" s="5">
        <v>0</v>
      </c>
      <c r="J98" s="6">
        <v>0</v>
      </c>
      <c r="K98" s="41">
        <v>0</v>
      </c>
    </row>
    <row r="99" spans="1:11" x14ac:dyDescent="0.35">
      <c r="A99" s="2"/>
    </row>
    <row r="100" spans="1:11" x14ac:dyDescent="0.35">
      <c r="B100" s="9" t="s">
        <v>247</v>
      </c>
      <c r="C100" s="9">
        <v>6.82</v>
      </c>
    </row>
  </sheetData>
  <mergeCells count="5">
    <mergeCell ref="A5:B5"/>
    <mergeCell ref="A6:B6"/>
    <mergeCell ref="A2:K2"/>
    <mergeCell ref="A8:D8"/>
    <mergeCell ref="A4:D4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A10" sqref="A10"/>
    </sheetView>
  </sheetViews>
  <sheetFormatPr defaultRowHeight="14.5" x14ac:dyDescent="0.35"/>
  <cols>
    <col min="1" max="1" width="55.1796875" style="7" customWidth="1"/>
    <col min="2" max="2" width="12.6328125" style="7" bestFit="1" customWidth="1"/>
    <col min="3" max="3" width="19.90625" style="7" bestFit="1" customWidth="1"/>
    <col min="4" max="4" width="15" style="7" bestFit="1" customWidth="1"/>
    <col min="5" max="5" width="22.90625" style="7" customWidth="1"/>
    <col min="8" max="8" width="14.90625" bestFit="1" customWidth="1"/>
  </cols>
  <sheetData>
    <row r="1" spans="1:5" x14ac:dyDescent="0.35">
      <c r="A1" s="5" t="s">
        <v>249</v>
      </c>
      <c r="B1" s="5" t="s">
        <v>9</v>
      </c>
      <c r="C1" s="5" t="s">
        <v>250</v>
      </c>
      <c r="D1" s="5" t="s">
        <v>251</v>
      </c>
      <c r="E1" s="5" t="s">
        <v>252</v>
      </c>
    </row>
    <row r="2" spans="1:5" x14ac:dyDescent="0.35">
      <c r="A2" s="5">
        <v>14</v>
      </c>
      <c r="B2" s="6">
        <f>A2*B3</f>
        <v>95.48</v>
      </c>
      <c r="C2" s="5">
        <v>19</v>
      </c>
      <c r="D2" s="6">
        <f>C2*B3</f>
        <v>129.58000000000001</v>
      </c>
      <c r="E2" s="6">
        <f>B2+D2</f>
        <v>225.06</v>
      </c>
    </row>
    <row r="3" spans="1:5" x14ac:dyDescent="0.35">
      <c r="A3" s="5" t="s">
        <v>255</v>
      </c>
      <c r="B3" s="6">
        <v>6.82</v>
      </c>
      <c r="C3" s="5"/>
      <c r="D3" s="5"/>
      <c r="E3" s="5"/>
    </row>
    <row r="4" spans="1:5" x14ac:dyDescent="0.35">
      <c r="A4" s="5" t="s">
        <v>253</v>
      </c>
      <c r="B4" s="5"/>
      <c r="C4" s="5"/>
      <c r="D4" s="5"/>
      <c r="E4" s="5"/>
    </row>
    <row r="5" spans="1:5" x14ac:dyDescent="0.35">
      <c r="A5" s="5" t="s">
        <v>254</v>
      </c>
      <c r="B5" s="5"/>
      <c r="C5" s="5"/>
      <c r="D5" s="5"/>
      <c r="E5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October November Hybrid Schools</vt:lpstr>
      <vt:lpstr>Dec Jan Hybrid School TBD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Griego</dc:creator>
  <cp:lastModifiedBy>Felix Griego</cp:lastModifiedBy>
  <dcterms:created xsi:type="dcterms:W3CDTF">2021-01-21T16:49:12Z</dcterms:created>
  <dcterms:modified xsi:type="dcterms:W3CDTF">2021-02-24T22:26:44Z</dcterms:modified>
</cp:coreProperties>
</file>